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CENSOS\AGROPECUARIO\Precios\Precios Pagados\BOLETÍN 2017\"/>
    </mc:Choice>
  </mc:AlternateContent>
  <bookViews>
    <workbookView xWindow="0" yWindow="0" windowWidth="27375" windowHeight="10845"/>
  </bookViews>
  <sheets>
    <sheet name="Cuadro 1 2013-17" sheetId="9" r:id="rId1"/>
  </sheets>
  <definedNames>
    <definedName name="_xlnm.Print_Area" localSheetId="0">'Cuadro 1 2013-17'!$A$1:$K$433</definedName>
    <definedName name="_xlnm.Print_Titles" localSheetId="0">'Cuadro 1 2013-17'!$1:$4</definedName>
  </definedNames>
  <calcPr calcId="152511"/>
</workbook>
</file>

<file path=xl/calcChain.xml><?xml version="1.0" encoding="utf-8"?>
<calcChain xmlns="http://schemas.openxmlformats.org/spreadsheetml/2006/main">
  <c r="K358" i="9" l="1"/>
  <c r="K282" i="9"/>
  <c r="K131" i="9"/>
  <c r="K207" i="9"/>
  <c r="K229" i="9" l="1"/>
  <c r="K231" i="9"/>
  <c r="K233" i="9"/>
  <c r="K235" i="9"/>
  <c r="K237" i="9"/>
  <c r="K223" i="9"/>
  <c r="K225" i="9"/>
  <c r="K221" i="9"/>
  <c r="K219" i="9"/>
  <c r="K75" i="9"/>
  <c r="I430" i="9"/>
  <c r="I428" i="9"/>
  <c r="I426" i="9"/>
  <c r="I424" i="9"/>
  <c r="I422" i="9"/>
  <c r="I420" i="9"/>
  <c r="I418" i="9"/>
  <c r="I416" i="9"/>
  <c r="I414" i="9"/>
  <c r="I412" i="9"/>
  <c r="I410" i="9"/>
  <c r="I408" i="9"/>
  <c r="I406" i="9"/>
  <c r="I404" i="9"/>
  <c r="I402" i="9"/>
  <c r="I400" i="9"/>
  <c r="I398" i="9"/>
  <c r="I396" i="9"/>
  <c r="I394" i="9"/>
  <c r="I392" i="9"/>
  <c r="I390" i="9"/>
  <c r="I388" i="9"/>
  <c r="I386" i="9"/>
  <c r="I384" i="9"/>
  <c r="I382" i="9"/>
  <c r="I380" i="9"/>
  <c r="I376" i="9"/>
  <c r="I374" i="9"/>
  <c r="I372" i="9"/>
  <c r="I370" i="9"/>
  <c r="I368" i="9"/>
  <c r="I366" i="9"/>
  <c r="I364" i="9"/>
  <c r="I362" i="9"/>
  <c r="I360" i="9"/>
  <c r="I358" i="9"/>
  <c r="I356" i="9"/>
  <c r="I354" i="9"/>
  <c r="I352" i="9"/>
  <c r="I350" i="9"/>
  <c r="I348" i="9"/>
  <c r="I346" i="9"/>
  <c r="I344" i="9"/>
  <c r="I342" i="9"/>
  <c r="I340" i="9"/>
  <c r="I338" i="9"/>
  <c r="I336" i="9"/>
  <c r="I334" i="9"/>
  <c r="I332" i="9"/>
  <c r="I330" i="9"/>
  <c r="I328" i="9"/>
  <c r="I326" i="9"/>
  <c r="I324" i="9"/>
  <c r="I322" i="9"/>
  <c r="I320" i="9"/>
  <c r="I318" i="9"/>
  <c r="I316" i="9"/>
  <c r="I314" i="9"/>
  <c r="I312" i="9"/>
  <c r="I310" i="9"/>
  <c r="I308" i="9"/>
  <c r="I306" i="9"/>
  <c r="I304" i="9"/>
  <c r="I300" i="9"/>
  <c r="I298" i="9"/>
  <c r="I296" i="9"/>
  <c r="I294" i="9"/>
  <c r="I292" i="9"/>
  <c r="I290" i="9"/>
  <c r="I288" i="9"/>
  <c r="I286" i="9"/>
  <c r="I284" i="9"/>
  <c r="I282" i="9"/>
  <c r="I280" i="9"/>
  <c r="I278" i="9"/>
  <c r="I276" i="9"/>
  <c r="I274" i="9"/>
  <c r="I272" i="9"/>
  <c r="I270" i="9"/>
  <c r="I268" i="9"/>
  <c r="I266" i="9"/>
  <c r="I264" i="9"/>
  <c r="I262" i="9"/>
  <c r="I260" i="9"/>
  <c r="I258" i="9"/>
  <c r="I256" i="9"/>
  <c r="I254" i="9"/>
  <c r="I252" i="9"/>
  <c r="I250" i="9"/>
  <c r="I248" i="9"/>
  <c r="I246" i="9"/>
  <c r="I244" i="9"/>
  <c r="I242" i="9"/>
  <c r="I240" i="9"/>
  <c r="I237" i="9"/>
  <c r="I235" i="9"/>
  <c r="I233" i="9"/>
  <c r="I231" i="9"/>
  <c r="I229" i="9"/>
  <c r="I225" i="9"/>
  <c r="I223" i="9"/>
  <c r="I221" i="9"/>
  <c r="I219" i="9"/>
  <c r="I217" i="9"/>
  <c r="I215" i="9"/>
  <c r="I213" i="9"/>
  <c r="I211" i="9"/>
  <c r="I209" i="9"/>
  <c r="I207" i="9"/>
  <c r="I205" i="9"/>
  <c r="I203" i="9"/>
  <c r="I201" i="9"/>
  <c r="I199" i="9"/>
  <c r="I197" i="9"/>
  <c r="I195" i="9"/>
  <c r="I193" i="9"/>
  <c r="I191" i="9"/>
  <c r="I189" i="9"/>
  <c r="I187" i="9"/>
  <c r="I185" i="9"/>
  <c r="I183" i="9"/>
  <c r="I181" i="9"/>
  <c r="I179" i="9"/>
  <c r="I177" i="9"/>
  <c r="I175" i="9"/>
  <c r="I173" i="9"/>
  <c r="I171" i="9"/>
  <c r="I169" i="9"/>
  <c r="I167" i="9"/>
  <c r="I165" i="9"/>
  <c r="I163" i="9"/>
  <c r="I161" i="9"/>
  <c r="I159" i="9"/>
  <c r="I157" i="9"/>
  <c r="I155" i="9"/>
  <c r="I153" i="9"/>
  <c r="I149" i="9"/>
  <c r="I147" i="9"/>
  <c r="I145" i="9"/>
  <c r="I143" i="9"/>
  <c r="I141" i="9"/>
  <c r="I139" i="9"/>
  <c r="I137" i="9"/>
  <c r="I135" i="9"/>
  <c r="I133" i="9"/>
  <c r="I131" i="9"/>
  <c r="I129" i="9"/>
  <c r="I127" i="9"/>
  <c r="I125" i="9"/>
  <c r="I123" i="9"/>
  <c r="I121" i="9"/>
  <c r="I119" i="9"/>
  <c r="I117" i="9"/>
  <c r="I115" i="9"/>
  <c r="I113" i="9"/>
  <c r="I111" i="9"/>
  <c r="I109" i="9"/>
  <c r="I107" i="9"/>
  <c r="I105" i="9"/>
  <c r="I103" i="9"/>
  <c r="I101" i="9"/>
  <c r="I99" i="9"/>
  <c r="I97" i="9"/>
  <c r="I95" i="9"/>
  <c r="I93" i="9"/>
  <c r="I91" i="9"/>
  <c r="I89" i="9"/>
  <c r="I87" i="9"/>
  <c r="I85" i="9"/>
  <c r="I83" i="9"/>
  <c r="I81" i="9"/>
  <c r="I79" i="9"/>
  <c r="I77" i="9"/>
  <c r="I75" i="9"/>
  <c r="I72" i="9"/>
  <c r="I70" i="9"/>
  <c r="I68" i="9"/>
  <c r="I66" i="9"/>
  <c r="I64" i="9"/>
  <c r="I62" i="9"/>
  <c r="I60" i="9"/>
  <c r="I58" i="9"/>
  <c r="I56" i="9"/>
  <c r="I54" i="9"/>
  <c r="I52" i="9"/>
  <c r="I50" i="9"/>
  <c r="I48" i="9"/>
  <c r="I46" i="9"/>
  <c r="I44" i="9"/>
  <c r="I42" i="9"/>
  <c r="I40" i="9"/>
  <c r="I38" i="9"/>
  <c r="I36" i="9"/>
  <c r="I34" i="9"/>
  <c r="I32" i="9"/>
  <c r="I30" i="9"/>
  <c r="I28" i="9"/>
  <c r="I26" i="9"/>
  <c r="I24" i="9"/>
  <c r="I22" i="9"/>
  <c r="I20" i="9"/>
  <c r="I18" i="9"/>
  <c r="I16" i="9"/>
  <c r="I14" i="9"/>
  <c r="I12" i="9"/>
  <c r="I10" i="9"/>
  <c r="I8" i="9"/>
  <c r="I6" i="9"/>
  <c r="K145" i="9" l="1"/>
  <c r="K143" i="9"/>
  <c r="K137" i="9"/>
  <c r="K135" i="9"/>
  <c r="K127" i="9"/>
  <c r="K121" i="9"/>
  <c r="K119" i="9"/>
  <c r="K113" i="9"/>
  <c r="K111" i="9"/>
  <c r="K103" i="9"/>
  <c r="K95" i="9"/>
  <c r="K89" i="9"/>
  <c r="K87" i="9"/>
  <c r="K81" i="9"/>
  <c r="K79" i="9"/>
  <c r="K72" i="9"/>
  <c r="K70" i="9"/>
  <c r="K68" i="9"/>
  <c r="K66" i="9"/>
  <c r="K64" i="9"/>
  <c r="K62" i="9"/>
  <c r="K60" i="9"/>
  <c r="K58" i="9"/>
  <c r="K56" i="9"/>
  <c r="K54" i="9"/>
  <c r="K52" i="9"/>
  <c r="K50" i="9"/>
  <c r="K48" i="9"/>
  <c r="K46" i="9"/>
  <c r="K44" i="9"/>
  <c r="K42" i="9"/>
  <c r="K40" i="9"/>
  <c r="K38" i="9"/>
  <c r="K36" i="9"/>
  <c r="K34" i="9"/>
  <c r="K32" i="9"/>
  <c r="K30" i="9"/>
  <c r="K28" i="9"/>
  <c r="K26" i="9"/>
  <c r="K24" i="9"/>
  <c r="K22" i="9"/>
  <c r="K20" i="9"/>
  <c r="K18" i="9"/>
  <c r="K16" i="9"/>
  <c r="K14" i="9"/>
  <c r="K12" i="9"/>
  <c r="K10" i="9"/>
  <c r="K8" i="9"/>
  <c r="K6" i="9"/>
  <c r="K410" i="9"/>
  <c r="K408" i="9"/>
  <c r="K406" i="9"/>
  <c r="K404" i="9"/>
  <c r="K402" i="9"/>
  <c r="K400" i="9"/>
  <c r="K398" i="9"/>
  <c r="K396" i="9"/>
  <c r="K394" i="9"/>
  <c r="K392" i="9"/>
  <c r="K390" i="9"/>
  <c r="K388" i="9"/>
  <c r="K386" i="9"/>
  <c r="K384" i="9"/>
  <c r="K382" i="9"/>
  <c r="K380" i="9"/>
  <c r="K376" i="9"/>
  <c r="K374" i="9"/>
  <c r="K372" i="9"/>
  <c r="K370" i="9"/>
  <c r="K368" i="9"/>
  <c r="K366" i="9"/>
  <c r="K364" i="9"/>
  <c r="K362" i="9"/>
  <c r="K360" i="9"/>
  <c r="K356" i="9"/>
  <c r="K354" i="9"/>
  <c r="K352" i="9"/>
  <c r="K350" i="9"/>
  <c r="K348" i="9"/>
  <c r="K346" i="9"/>
  <c r="K344" i="9"/>
  <c r="K342" i="9"/>
  <c r="K340" i="9"/>
  <c r="K338" i="9"/>
  <c r="K336" i="9"/>
  <c r="K334" i="9"/>
  <c r="K332" i="9"/>
  <c r="K330" i="9"/>
  <c r="K328" i="9"/>
  <c r="K326" i="9"/>
  <c r="K324" i="9"/>
  <c r="K322" i="9"/>
  <c r="K320" i="9"/>
  <c r="K318" i="9"/>
  <c r="K316" i="9"/>
  <c r="K314" i="9"/>
  <c r="K312" i="9"/>
  <c r="K310" i="9"/>
  <c r="K308" i="9"/>
  <c r="K306" i="9"/>
  <c r="K304" i="9"/>
  <c r="K300" i="9"/>
  <c r="K298" i="9"/>
  <c r="K296" i="9"/>
  <c r="K294" i="9"/>
  <c r="K292" i="9"/>
  <c r="K290" i="9"/>
  <c r="K288" i="9"/>
  <c r="K286" i="9"/>
  <c r="K284" i="9"/>
  <c r="K280" i="9"/>
  <c r="K278" i="9"/>
  <c r="K276" i="9"/>
  <c r="K274" i="9"/>
  <c r="K272" i="9"/>
  <c r="K270" i="9"/>
  <c r="K268" i="9"/>
  <c r="K266" i="9"/>
  <c r="K264" i="9"/>
  <c r="K262" i="9"/>
  <c r="K260" i="9"/>
  <c r="K258" i="9"/>
  <c r="K256" i="9"/>
  <c r="K254" i="9"/>
  <c r="K252" i="9"/>
  <c r="K250" i="9"/>
  <c r="K248" i="9"/>
  <c r="K246" i="9"/>
  <c r="K244" i="9"/>
  <c r="K242" i="9"/>
  <c r="K240" i="9"/>
  <c r="K217" i="9"/>
  <c r="K215" i="9"/>
  <c r="K213" i="9"/>
  <c r="K211" i="9"/>
  <c r="K209" i="9"/>
  <c r="K205" i="9"/>
  <c r="K203" i="9"/>
  <c r="K201" i="9"/>
  <c r="K199" i="9"/>
  <c r="K197" i="9"/>
  <c r="K195" i="9"/>
  <c r="K193" i="9"/>
  <c r="K191" i="9"/>
  <c r="K189" i="9"/>
  <c r="K187" i="9"/>
  <c r="K185" i="9"/>
  <c r="K183" i="9"/>
  <c r="K181" i="9"/>
  <c r="K179" i="9"/>
  <c r="K177" i="9"/>
  <c r="K175" i="9"/>
  <c r="K173" i="9"/>
  <c r="K171" i="9"/>
  <c r="K169" i="9"/>
  <c r="K167" i="9"/>
  <c r="K165" i="9"/>
  <c r="K163" i="9"/>
  <c r="K161" i="9"/>
  <c r="K159" i="9"/>
  <c r="K157" i="9"/>
  <c r="K155" i="9"/>
  <c r="K153" i="9"/>
  <c r="K149" i="9"/>
  <c r="K147" i="9"/>
  <c r="K141" i="9"/>
  <c r="K139" i="9"/>
  <c r="K133" i="9"/>
  <c r="K129" i="9"/>
  <c r="K125" i="9"/>
  <c r="K123" i="9"/>
  <c r="K117" i="9"/>
  <c r="K115" i="9"/>
  <c r="K109" i="9"/>
  <c r="K107" i="9"/>
  <c r="K105" i="9"/>
  <c r="K101" i="9"/>
  <c r="K99" i="9"/>
  <c r="K97" i="9"/>
  <c r="K93" i="9"/>
  <c r="K91" i="9"/>
  <c r="K85" i="9"/>
  <c r="K83" i="9"/>
  <c r="K77" i="9"/>
  <c r="K412" i="9" l="1"/>
  <c r="K414" i="9"/>
  <c r="K416" i="9"/>
  <c r="K418" i="9"/>
  <c r="K420" i="9"/>
  <c r="K422" i="9"/>
  <c r="K424" i="9"/>
  <c r="K426" i="9"/>
  <c r="K428" i="9"/>
  <c r="K430" i="9"/>
  <c r="G430" i="9" l="1"/>
  <c r="G428" i="9"/>
  <c r="G426" i="9"/>
  <c r="G424" i="9"/>
  <c r="G422" i="9"/>
  <c r="G420" i="9"/>
  <c r="G418" i="9"/>
  <c r="G416" i="9"/>
  <c r="G414" i="9"/>
  <c r="G412" i="9"/>
  <c r="G410" i="9"/>
  <c r="G408" i="9"/>
  <c r="G406" i="9"/>
  <c r="G404" i="9"/>
  <c r="G402" i="9"/>
  <c r="G400" i="9"/>
  <c r="G398" i="9"/>
  <c r="G396" i="9"/>
  <c r="G394" i="9"/>
  <c r="G392" i="9"/>
  <c r="G390" i="9"/>
  <c r="G388" i="9"/>
  <c r="G386" i="9"/>
  <c r="G384" i="9"/>
  <c r="G382" i="9"/>
  <c r="G380" i="9"/>
  <c r="G376" i="9"/>
  <c r="G374" i="9"/>
  <c r="G372" i="9"/>
  <c r="G370" i="9"/>
  <c r="G368" i="9"/>
  <c r="G366" i="9"/>
  <c r="G364" i="9"/>
  <c r="G362" i="9"/>
  <c r="G360" i="9"/>
  <c r="G358" i="9"/>
  <c r="G356" i="9"/>
  <c r="G354" i="9"/>
  <c r="G352" i="9"/>
  <c r="G350" i="9"/>
  <c r="G348" i="9"/>
  <c r="G346" i="9"/>
  <c r="G344" i="9"/>
  <c r="G342" i="9"/>
  <c r="G340" i="9"/>
  <c r="G338" i="9"/>
  <c r="G336" i="9"/>
  <c r="G334" i="9"/>
  <c r="G332" i="9"/>
  <c r="G330" i="9"/>
  <c r="G328" i="9"/>
  <c r="G326" i="9"/>
  <c r="G324" i="9"/>
  <c r="G322" i="9"/>
  <c r="G320" i="9"/>
  <c r="G318" i="9"/>
  <c r="G316" i="9"/>
  <c r="G314" i="9"/>
  <c r="G312" i="9"/>
  <c r="G310" i="9"/>
  <c r="G308" i="9"/>
  <c r="G306" i="9"/>
  <c r="G304" i="9"/>
  <c r="G300" i="9"/>
  <c r="G298" i="9"/>
  <c r="G296" i="9"/>
  <c r="G294" i="9"/>
  <c r="G292" i="9"/>
  <c r="G290" i="9"/>
  <c r="G288" i="9"/>
  <c r="G286" i="9"/>
  <c r="G284" i="9"/>
  <c r="G282" i="9"/>
  <c r="G280" i="9"/>
  <c r="G278" i="9"/>
  <c r="G276" i="9"/>
  <c r="G274" i="9"/>
  <c r="G272" i="9"/>
  <c r="G270" i="9"/>
  <c r="G268" i="9"/>
  <c r="G266" i="9"/>
  <c r="G264" i="9"/>
  <c r="G262" i="9"/>
  <c r="G260" i="9"/>
  <c r="G258" i="9"/>
  <c r="G256" i="9"/>
  <c r="G254" i="9"/>
  <c r="G252" i="9"/>
  <c r="G250" i="9"/>
  <c r="G248" i="9"/>
  <c r="G246" i="9"/>
  <c r="G244" i="9"/>
  <c r="G242" i="9"/>
  <c r="G240" i="9"/>
  <c r="G237" i="9"/>
  <c r="G235" i="9"/>
  <c r="G233" i="9"/>
  <c r="G231" i="9"/>
  <c r="G229" i="9"/>
  <c r="G225" i="9"/>
  <c r="G223" i="9"/>
  <c r="G221" i="9"/>
  <c r="G219" i="9"/>
  <c r="G217" i="9"/>
  <c r="G215" i="9"/>
  <c r="G213" i="9"/>
  <c r="G211" i="9"/>
  <c r="G209" i="9"/>
  <c r="G207" i="9"/>
  <c r="G205" i="9"/>
  <c r="G203" i="9"/>
  <c r="G201" i="9"/>
  <c r="G199" i="9"/>
  <c r="G197" i="9"/>
  <c r="G195" i="9"/>
  <c r="G193" i="9"/>
  <c r="G191" i="9"/>
  <c r="G189" i="9"/>
  <c r="G187" i="9"/>
  <c r="G185" i="9"/>
  <c r="G183" i="9"/>
  <c r="G181" i="9"/>
  <c r="G179" i="9"/>
  <c r="G177" i="9"/>
  <c r="G175" i="9"/>
  <c r="G173" i="9"/>
  <c r="G171" i="9"/>
  <c r="G169" i="9"/>
  <c r="G167" i="9"/>
  <c r="G165" i="9"/>
  <c r="G163" i="9"/>
  <c r="G161" i="9"/>
  <c r="G159" i="9"/>
  <c r="G157" i="9"/>
  <c r="G155" i="9"/>
  <c r="G153" i="9"/>
  <c r="G149" i="9"/>
  <c r="G147" i="9"/>
  <c r="G145" i="9"/>
  <c r="G143" i="9"/>
  <c r="G141" i="9"/>
  <c r="G139" i="9"/>
  <c r="G137" i="9"/>
  <c r="G135" i="9"/>
  <c r="G133" i="9"/>
  <c r="G131" i="9"/>
  <c r="G129" i="9"/>
  <c r="G127" i="9"/>
  <c r="G125" i="9"/>
  <c r="G123" i="9"/>
  <c r="G121" i="9"/>
  <c r="G119" i="9"/>
  <c r="G117" i="9"/>
  <c r="G115" i="9"/>
  <c r="G113" i="9"/>
  <c r="G111" i="9"/>
  <c r="G109" i="9"/>
  <c r="G107" i="9"/>
  <c r="G105" i="9"/>
  <c r="G103" i="9"/>
  <c r="G101" i="9"/>
  <c r="G99" i="9"/>
  <c r="G97" i="9"/>
  <c r="G95" i="9"/>
  <c r="G93" i="9"/>
  <c r="G91" i="9"/>
  <c r="G89" i="9"/>
  <c r="G87" i="9"/>
  <c r="G85" i="9"/>
  <c r="G83" i="9"/>
  <c r="G81" i="9"/>
  <c r="G79" i="9"/>
  <c r="G77" i="9"/>
  <c r="G75" i="9"/>
  <c r="G72" i="9"/>
  <c r="G70" i="9"/>
  <c r="G68" i="9"/>
  <c r="G66" i="9"/>
  <c r="G64" i="9"/>
  <c r="G62" i="9"/>
  <c r="G60" i="9"/>
  <c r="G58" i="9"/>
  <c r="G56" i="9"/>
  <c r="G54" i="9"/>
  <c r="G52" i="9"/>
  <c r="G50" i="9"/>
  <c r="G48" i="9"/>
  <c r="G46" i="9"/>
  <c r="G44" i="9"/>
  <c r="G42" i="9"/>
  <c r="G40" i="9"/>
  <c r="G38" i="9"/>
  <c r="G36" i="9"/>
  <c r="G34" i="9"/>
  <c r="G32" i="9"/>
  <c r="G30" i="9"/>
  <c r="G28" i="9"/>
  <c r="G26" i="9"/>
  <c r="G24" i="9"/>
  <c r="G22" i="9"/>
  <c r="G20" i="9"/>
  <c r="G18" i="9"/>
  <c r="G16" i="9"/>
  <c r="G14" i="9"/>
  <c r="G12" i="9"/>
  <c r="G10" i="9"/>
  <c r="G8" i="9"/>
  <c r="G6" i="9"/>
  <c r="E430" i="9"/>
  <c r="E428" i="9"/>
  <c r="E426" i="9"/>
  <c r="E424" i="9"/>
  <c r="E422" i="9"/>
  <c r="E420" i="9"/>
  <c r="E418" i="9"/>
  <c r="E416" i="9"/>
  <c r="E414" i="9"/>
  <c r="E412" i="9"/>
  <c r="E410" i="9"/>
  <c r="E408" i="9"/>
  <c r="E406" i="9"/>
  <c r="E404" i="9"/>
  <c r="E402" i="9"/>
  <c r="E400" i="9"/>
  <c r="E398" i="9"/>
  <c r="E396" i="9"/>
  <c r="E394" i="9"/>
  <c r="E392" i="9"/>
  <c r="E390" i="9"/>
  <c r="E388" i="9"/>
  <c r="E386" i="9"/>
  <c r="E384" i="9"/>
  <c r="E382" i="9"/>
  <c r="E380" i="9"/>
  <c r="E376" i="9"/>
  <c r="E374" i="9"/>
  <c r="E372" i="9"/>
  <c r="E370" i="9"/>
  <c r="E368" i="9"/>
  <c r="E366" i="9"/>
  <c r="E364" i="9"/>
  <c r="E362" i="9"/>
  <c r="E360" i="9"/>
  <c r="E358" i="9"/>
  <c r="E356" i="9"/>
  <c r="E354" i="9"/>
  <c r="E352" i="9"/>
  <c r="E350" i="9"/>
  <c r="E348" i="9"/>
  <c r="E346" i="9"/>
  <c r="E344" i="9"/>
  <c r="E342" i="9"/>
  <c r="E340" i="9"/>
  <c r="E338" i="9"/>
  <c r="E336" i="9"/>
  <c r="E334" i="9"/>
  <c r="E332" i="9"/>
  <c r="E330" i="9"/>
  <c r="E328" i="9"/>
  <c r="E326" i="9"/>
  <c r="E324" i="9"/>
  <c r="E322" i="9"/>
  <c r="E320" i="9"/>
  <c r="E318" i="9"/>
  <c r="E316" i="9"/>
  <c r="E314" i="9"/>
  <c r="E312" i="9"/>
  <c r="E310" i="9"/>
  <c r="E308" i="9"/>
  <c r="E306" i="9"/>
  <c r="E304" i="9"/>
  <c r="E300" i="9"/>
  <c r="E298" i="9"/>
  <c r="E296" i="9"/>
  <c r="E294" i="9"/>
  <c r="E292" i="9"/>
  <c r="E290" i="9"/>
  <c r="E288" i="9"/>
  <c r="E286" i="9"/>
  <c r="E284" i="9"/>
  <c r="E282" i="9"/>
  <c r="E280" i="9"/>
  <c r="E278" i="9"/>
  <c r="E276" i="9"/>
  <c r="E274" i="9"/>
  <c r="E272" i="9"/>
  <c r="E270" i="9"/>
  <c r="E268" i="9"/>
  <c r="E266" i="9"/>
  <c r="E264" i="9"/>
  <c r="E262" i="9"/>
  <c r="E260" i="9"/>
  <c r="E258" i="9"/>
  <c r="E256" i="9"/>
  <c r="E254" i="9"/>
  <c r="E252" i="9"/>
  <c r="E250" i="9"/>
  <c r="E248" i="9"/>
  <c r="E246" i="9"/>
  <c r="E244" i="9"/>
  <c r="E242" i="9"/>
  <c r="E240" i="9"/>
  <c r="E237" i="9"/>
  <c r="E235" i="9"/>
  <c r="E233" i="9"/>
  <c r="E231" i="9"/>
  <c r="E229" i="9"/>
  <c r="E225" i="9"/>
  <c r="E223" i="9"/>
  <c r="E221" i="9"/>
  <c r="E219" i="9"/>
  <c r="E217" i="9"/>
  <c r="E215" i="9"/>
  <c r="E213" i="9"/>
  <c r="E211" i="9"/>
  <c r="E209" i="9"/>
  <c r="E207" i="9"/>
  <c r="E205" i="9"/>
  <c r="E203" i="9"/>
  <c r="E201" i="9"/>
  <c r="E199" i="9"/>
  <c r="E197" i="9"/>
  <c r="E195" i="9"/>
  <c r="E193" i="9"/>
  <c r="E191" i="9"/>
  <c r="E189" i="9"/>
  <c r="E187" i="9"/>
  <c r="E185" i="9"/>
  <c r="E183" i="9"/>
  <c r="E181" i="9"/>
  <c r="E179" i="9"/>
  <c r="E177" i="9"/>
  <c r="E175" i="9"/>
  <c r="E173" i="9"/>
  <c r="E171" i="9"/>
  <c r="E169" i="9"/>
  <c r="E167" i="9"/>
  <c r="E165" i="9"/>
  <c r="E163" i="9"/>
  <c r="E161" i="9"/>
  <c r="E159" i="9"/>
  <c r="E157" i="9"/>
  <c r="E155" i="9"/>
  <c r="E153" i="9"/>
  <c r="E149" i="9"/>
  <c r="E147" i="9"/>
  <c r="E145" i="9"/>
  <c r="E143" i="9"/>
  <c r="E141" i="9"/>
  <c r="E139" i="9"/>
  <c r="E137" i="9"/>
  <c r="E135" i="9"/>
  <c r="E133" i="9"/>
  <c r="E131" i="9"/>
  <c r="E129" i="9"/>
  <c r="E127" i="9"/>
  <c r="E125" i="9"/>
  <c r="E123" i="9"/>
  <c r="E121" i="9"/>
  <c r="E119" i="9"/>
  <c r="E117" i="9"/>
  <c r="E115" i="9"/>
  <c r="E113" i="9"/>
  <c r="E111" i="9"/>
  <c r="E109" i="9"/>
  <c r="E107" i="9"/>
  <c r="E105" i="9"/>
  <c r="E103" i="9"/>
  <c r="E101" i="9"/>
  <c r="E99" i="9"/>
  <c r="E97" i="9"/>
  <c r="E95" i="9"/>
  <c r="E93" i="9"/>
  <c r="E91" i="9"/>
  <c r="E89" i="9"/>
  <c r="E87" i="9"/>
  <c r="E85" i="9"/>
  <c r="E83" i="9"/>
  <c r="E81" i="9"/>
  <c r="E79" i="9"/>
  <c r="E77" i="9"/>
  <c r="E75" i="9"/>
  <c r="E72" i="9"/>
  <c r="E70" i="9"/>
  <c r="E68" i="9"/>
  <c r="E66" i="9"/>
  <c r="E64" i="9"/>
  <c r="E62" i="9"/>
  <c r="E60" i="9"/>
  <c r="E58" i="9"/>
  <c r="E56" i="9"/>
  <c r="E54" i="9"/>
  <c r="E52" i="9"/>
  <c r="E50" i="9"/>
  <c r="E48" i="9"/>
  <c r="E46" i="9"/>
  <c r="E44" i="9"/>
  <c r="E42" i="9"/>
  <c r="E40" i="9"/>
  <c r="E38" i="9"/>
  <c r="E36" i="9"/>
  <c r="E34" i="9"/>
  <c r="E32" i="9"/>
  <c r="E30" i="9"/>
  <c r="E28" i="9"/>
  <c r="E26" i="9"/>
  <c r="E24" i="9"/>
  <c r="E22" i="9"/>
  <c r="E20" i="9"/>
  <c r="E18" i="9"/>
  <c r="E16" i="9"/>
  <c r="E14" i="9"/>
  <c r="E12" i="9"/>
  <c r="E10" i="9"/>
  <c r="E8" i="9"/>
  <c r="E6" i="9"/>
</calcChain>
</file>

<file path=xl/sharedStrings.xml><?xml version="1.0" encoding="utf-8"?>
<sst xmlns="http://schemas.openxmlformats.org/spreadsheetml/2006/main" count="227" uniqueCount="222">
  <si>
    <t/>
  </si>
  <si>
    <t xml:space="preserve">Categoría, clase y subclase </t>
  </si>
  <si>
    <t>Base noviembre 2013</t>
  </si>
  <si>
    <t>Variación porcentual 2014/2013</t>
  </si>
  <si>
    <t>Variación porcentual 2015/2014</t>
  </si>
  <si>
    <t>Variación porcentual 2016/2015</t>
  </si>
  <si>
    <t xml:space="preserve">                                    TOTAL</t>
  </si>
  <si>
    <t>Aves</t>
  </si>
  <si>
    <t xml:space="preserve">     Iniciador</t>
  </si>
  <si>
    <t xml:space="preserve">     Crecimiento</t>
  </si>
  <si>
    <t xml:space="preserve">     Ponedor</t>
  </si>
  <si>
    <t>Ganado vacuno</t>
  </si>
  <si>
    <t xml:space="preserve">     Para terneros</t>
  </si>
  <si>
    <t>Ganado porcino</t>
  </si>
  <si>
    <t xml:space="preserve">     Para ganado porcino  (crecimiento)</t>
  </si>
  <si>
    <t xml:space="preserve">     Engorde</t>
  </si>
  <si>
    <t>Ingredientes</t>
  </si>
  <si>
    <t xml:space="preserve">      Harina de soya</t>
  </si>
  <si>
    <t xml:space="preserve">      Maíz</t>
  </si>
  <si>
    <t xml:space="preserve">      Melaza</t>
  </si>
  <si>
    <t>Fertilizantes</t>
  </si>
  <si>
    <t xml:space="preserve">      12-24-12 físico</t>
  </si>
  <si>
    <t xml:space="preserve">      12-24-12 químico</t>
  </si>
  <si>
    <t xml:space="preserve">      15-15-15</t>
  </si>
  <si>
    <t xml:space="preserve">      15-30-8</t>
  </si>
  <si>
    <t xml:space="preserve">      16-32-16</t>
  </si>
  <si>
    <t xml:space="preserve">       20-20-20</t>
  </si>
  <si>
    <t xml:space="preserve">       Sulfato de amonio 21%</t>
  </si>
  <si>
    <t xml:space="preserve">       Urea</t>
  </si>
  <si>
    <t xml:space="preserve">       Nitrato de amonio</t>
  </si>
  <si>
    <t xml:space="preserve">       Magnesamon</t>
  </si>
  <si>
    <t xml:space="preserve">       Razormin</t>
  </si>
  <si>
    <t xml:space="preserve">       Solucat 10-10-40</t>
  </si>
  <si>
    <t xml:space="preserve">       Solucat 20-20-20 + M.E</t>
  </si>
  <si>
    <t>Pollitas y pollitos</t>
  </si>
  <si>
    <t xml:space="preserve">       Ponedoras</t>
  </si>
  <si>
    <t xml:space="preserve">       Azadones  (sin mango)</t>
  </si>
  <si>
    <t xml:space="preserve">       Coas  (con mango)</t>
  </si>
  <si>
    <t xml:space="preserve">       Coas (sin mango)</t>
  </si>
  <si>
    <t xml:space="preserve">       Hachas  (con mango)</t>
  </si>
  <si>
    <t xml:space="preserve">       Machetes</t>
  </si>
  <si>
    <t xml:space="preserve">       Saco nuevo</t>
  </si>
  <si>
    <t xml:space="preserve">       Saco usado</t>
  </si>
  <si>
    <t xml:space="preserve">       Soga de hilo</t>
  </si>
  <si>
    <t xml:space="preserve">       Soga de naylon</t>
  </si>
  <si>
    <t xml:space="preserve">      Tanques de leche</t>
  </si>
  <si>
    <t xml:space="preserve">       Guantes</t>
  </si>
  <si>
    <t xml:space="preserve">       Abonadora manual</t>
  </si>
  <si>
    <t xml:space="preserve">       Palas cortas</t>
  </si>
  <si>
    <t xml:space="preserve">        Palas largas</t>
  </si>
  <si>
    <t xml:space="preserve">        Botas de caucho altas</t>
  </si>
  <si>
    <t xml:space="preserve">        Botas de caucho cortas</t>
  </si>
  <si>
    <t xml:space="preserve">        Monturas o sillas (rústicas)</t>
  </si>
  <si>
    <t xml:space="preserve">                           COMBUSTIBLES Y REPUESTOS</t>
  </si>
  <si>
    <t>Combustibles</t>
  </si>
  <si>
    <t xml:space="preserve">       Gasolina regular 91</t>
  </si>
  <si>
    <t xml:space="preserve">       Diésel</t>
  </si>
  <si>
    <t>Lubricantes</t>
  </si>
  <si>
    <t xml:space="preserve">      Aceite 30-40</t>
  </si>
  <si>
    <t xml:space="preserve">      Aceite 140-190</t>
  </si>
  <si>
    <t xml:space="preserve">      Aceite (hidráulico especial)</t>
  </si>
  <si>
    <t xml:space="preserve">      Aceite SAE 40</t>
  </si>
  <si>
    <t xml:space="preserve">      Aceite 20W - 50</t>
  </si>
  <si>
    <t xml:space="preserve">      Aceite 15W - 40</t>
  </si>
  <si>
    <t xml:space="preserve">      Aceite 90 - 140</t>
  </si>
  <si>
    <t xml:space="preserve">     Aceite SAE 140</t>
  </si>
  <si>
    <t xml:space="preserve">      Grasa</t>
  </si>
  <si>
    <t xml:space="preserve">      Grasa en tubo</t>
  </si>
  <si>
    <t>Repuestos</t>
  </si>
  <si>
    <t xml:space="preserve">      Llantas</t>
  </si>
  <si>
    <t xml:space="preserve">            De carretera (pick-up)</t>
  </si>
  <si>
    <t xml:space="preserve">            De cadena (pick-up)</t>
  </si>
  <si>
    <t xml:space="preserve">       Baterías</t>
  </si>
  <si>
    <t xml:space="preserve">             Para tractor mediano</t>
  </si>
  <si>
    <t xml:space="preserve">             Para pick-up</t>
  </si>
  <si>
    <t xml:space="preserve">       Filtros</t>
  </si>
  <si>
    <t xml:space="preserve">             Para tractor mediano de aceite</t>
  </si>
  <si>
    <t xml:space="preserve">             Para tractor mediano de diésel</t>
  </si>
  <si>
    <t xml:space="preserve">             Para pick-up de aceite</t>
  </si>
  <si>
    <t xml:space="preserve">             Para pick-up de diésel</t>
  </si>
  <si>
    <t>MATERIALES DE CONSTRUCCIÓN</t>
  </si>
  <si>
    <t>Alambre</t>
  </si>
  <si>
    <t xml:space="preserve">       Alambre de Hato</t>
  </si>
  <si>
    <t xml:space="preserve">       Alambre moto o parecido</t>
  </si>
  <si>
    <t xml:space="preserve">       Alambre de gallina (hueco_1_")</t>
  </si>
  <si>
    <t xml:space="preserve">           Materiales de construcción</t>
  </si>
  <si>
    <t xml:space="preserve">       Grapas chicas</t>
  </si>
  <si>
    <t xml:space="preserve">       Grapas grandes</t>
  </si>
  <si>
    <t xml:space="preserve">       Clavos de 1-1/2" pulgadas</t>
  </si>
  <si>
    <t xml:space="preserve">       Clavos de 4"</t>
  </si>
  <si>
    <t xml:space="preserve">       Clavos galvanizados</t>
  </si>
  <si>
    <t xml:space="preserve">       Cemento (nacional)</t>
  </si>
  <si>
    <t xml:space="preserve">       Madera nacional 2" x 4"</t>
  </si>
  <si>
    <t xml:space="preserve">       Madera importada 2" x 4"</t>
  </si>
  <si>
    <t xml:space="preserve">       Bloque de cemento de 4"</t>
  </si>
  <si>
    <t xml:space="preserve">       Bloque de cemento de 6"</t>
  </si>
  <si>
    <t xml:space="preserve">       Zinc (2' x 6') calibre 26</t>
  </si>
  <si>
    <t xml:space="preserve">       Zinc (2' x 6') calibre 28</t>
  </si>
  <si>
    <t xml:space="preserve"> MEDICINA VETERINARIA</t>
  </si>
  <si>
    <t xml:space="preserve"> Aves</t>
  </si>
  <si>
    <t xml:space="preserve">        Vacunas</t>
  </si>
  <si>
    <t xml:space="preserve">               New castle</t>
  </si>
  <si>
    <t xml:space="preserve">               Viruela</t>
  </si>
  <si>
    <t xml:space="preserve">               Emicina inyectable</t>
  </si>
  <si>
    <t xml:space="preserve">        Minerales o vitaminas</t>
  </si>
  <si>
    <t xml:space="preserve">               Minaviar</t>
  </si>
  <si>
    <t xml:space="preserve">               Concentrado mineral</t>
  </si>
  <si>
    <t xml:space="preserve">               Combivit</t>
  </si>
  <si>
    <t xml:space="preserve">               Pecutrin</t>
  </si>
  <si>
    <t>Ganado</t>
  </si>
  <si>
    <t xml:space="preserve">       Vacunas</t>
  </si>
  <si>
    <t xml:space="preserve">              Triple</t>
  </si>
  <si>
    <t xml:space="preserve">              For tres 8</t>
  </si>
  <si>
    <t xml:space="preserve">              Bayovac Blacklegol</t>
  </si>
  <si>
    <t xml:space="preserve">       Vitaminas y reconstituyentes</t>
  </si>
  <si>
    <t xml:space="preserve">             Complejo  B</t>
  </si>
  <si>
    <t xml:space="preserve">             Vitamina A D3 E</t>
  </si>
  <si>
    <t xml:space="preserve">             Catosal</t>
  </si>
  <si>
    <t xml:space="preserve">             Hematopan B-12</t>
  </si>
  <si>
    <t xml:space="preserve">             Vigantol</t>
  </si>
  <si>
    <t xml:space="preserve">             Crecibol</t>
  </si>
  <si>
    <t xml:space="preserve">             Unifos NF</t>
  </si>
  <si>
    <t xml:space="preserve">              Univit A D3 E</t>
  </si>
  <si>
    <t xml:space="preserve">              Equilibium</t>
  </si>
  <si>
    <t>Aves y ganado</t>
  </si>
  <si>
    <t xml:space="preserve">        Antibióticos</t>
  </si>
  <si>
    <t xml:space="preserve">              Reflaxiven</t>
  </si>
  <si>
    <t xml:space="preserve">              Penicilina</t>
  </si>
  <si>
    <t xml:space="preserve">              Tetraciclina</t>
  </si>
  <si>
    <t xml:space="preserve">              Oxitetraciclina</t>
  </si>
  <si>
    <t xml:space="preserve">              TPS</t>
  </si>
  <si>
    <t xml:space="preserve">               Flubac</t>
  </si>
  <si>
    <t xml:space="preserve">               Unicil</t>
  </si>
  <si>
    <t xml:space="preserve">               Ultrachoise</t>
  </si>
  <si>
    <t xml:space="preserve">        Sulfas</t>
  </si>
  <si>
    <t xml:space="preserve">               Trimetropin</t>
  </si>
  <si>
    <t xml:space="preserve">               Trimediazina</t>
  </si>
  <si>
    <t xml:space="preserve">               Sulfa soluble</t>
  </si>
  <si>
    <t xml:space="preserve">               Gentrapin</t>
  </si>
  <si>
    <t xml:space="preserve">        Ectoparasiticidas</t>
  </si>
  <si>
    <t xml:space="preserve">               Asuntol</t>
  </si>
  <si>
    <t xml:space="preserve">               Neguvón</t>
  </si>
  <si>
    <t xml:space="preserve">               Paredón</t>
  </si>
  <si>
    <t xml:space="preserve">               Fulminado</t>
  </si>
  <si>
    <t xml:space="preserve">               Larvicid</t>
  </si>
  <si>
    <t xml:space="preserve">               Nuván</t>
  </si>
  <si>
    <t xml:space="preserve">               Besuntol</t>
  </si>
  <si>
    <t xml:space="preserve">               Bolfo</t>
  </si>
  <si>
    <t xml:space="preserve">        Endoparasiticidas</t>
  </si>
  <si>
    <t xml:space="preserve">               Dectomax</t>
  </si>
  <si>
    <t xml:space="preserve">               Levamisol</t>
  </si>
  <si>
    <t xml:space="preserve">               Drontal</t>
  </si>
  <si>
    <t xml:space="preserve">        Desinfectantes</t>
  </si>
  <si>
    <t xml:space="preserve">                Baladine</t>
  </si>
  <si>
    <t xml:space="preserve">                Chadine</t>
  </si>
  <si>
    <t>Herbicidas</t>
  </si>
  <si>
    <t xml:space="preserve">       2-4-D</t>
  </si>
  <si>
    <t xml:space="preserve">       Tordón</t>
  </si>
  <si>
    <t xml:space="preserve">        Ferquat</t>
  </si>
  <si>
    <t xml:space="preserve">        Propanil</t>
  </si>
  <si>
    <t xml:space="preserve">        Paraquat</t>
  </si>
  <si>
    <t xml:space="preserve">        Roundup</t>
  </si>
  <si>
    <t xml:space="preserve">        Gramoxone</t>
  </si>
  <si>
    <t xml:space="preserve">        Basta 15 SL</t>
  </si>
  <si>
    <t xml:space="preserve">        Clincher</t>
  </si>
  <si>
    <t xml:space="preserve">        Diuron 80 WP y 80 WG</t>
  </si>
  <si>
    <t xml:space="preserve">        Fusilade 12.5 EC</t>
  </si>
  <si>
    <t xml:space="preserve">        Galant  12 EC</t>
  </si>
  <si>
    <t xml:space="preserve">        Glifopro</t>
  </si>
  <si>
    <t xml:space="preserve">        Goal 24 EC</t>
  </si>
  <si>
    <t xml:space="preserve">        Pendimetalina 50 EC</t>
  </si>
  <si>
    <t xml:space="preserve">         Pilarxone</t>
  </si>
  <si>
    <t xml:space="preserve">        Potreron 30,4 SL</t>
  </si>
  <si>
    <t xml:space="preserve">         Glisofato</t>
  </si>
  <si>
    <t>Fungicidas</t>
  </si>
  <si>
    <t xml:space="preserve">         Cupravit</t>
  </si>
  <si>
    <t xml:space="preserve">         Manzanate D</t>
  </si>
  <si>
    <t xml:space="preserve">         Ridomil</t>
  </si>
  <si>
    <t xml:space="preserve">         Agri-mycin</t>
  </si>
  <si>
    <t xml:space="preserve">         Bravo 70</t>
  </si>
  <si>
    <t xml:space="preserve">         Amistar 50 WG</t>
  </si>
  <si>
    <t xml:space="preserve">         Cobrethane 61,1 WP</t>
  </si>
  <si>
    <t xml:space="preserve">         Dithane 80 WP</t>
  </si>
  <si>
    <t xml:space="preserve">         Nativo 75 WG</t>
  </si>
  <si>
    <t>Insecticidas</t>
  </si>
  <si>
    <t xml:space="preserve">         Sumithion</t>
  </si>
  <si>
    <t xml:space="preserve">         Diazinon</t>
  </si>
  <si>
    <t xml:space="preserve">         Arimac</t>
  </si>
  <si>
    <t xml:space="preserve">         Lorsban</t>
  </si>
  <si>
    <t xml:space="preserve">         Hormitox</t>
  </si>
  <si>
    <t xml:space="preserve">         Malation 57%</t>
  </si>
  <si>
    <t xml:space="preserve">         Actara 25 WG</t>
  </si>
  <si>
    <t xml:space="preserve">         Arrivo 20 EC</t>
  </si>
  <si>
    <t xml:space="preserve">         Brigadier 0.3 GR</t>
  </si>
  <si>
    <t xml:space="preserve">         Confidor 70 WG</t>
  </si>
  <si>
    <t xml:space="preserve">          Karate zeon 2.5 CS</t>
  </si>
  <si>
    <t xml:space="preserve">          Marshal 25 EC</t>
  </si>
  <si>
    <t xml:space="preserve">          Mustan Max</t>
  </si>
  <si>
    <t xml:space="preserve">          Plenum</t>
  </si>
  <si>
    <t xml:space="preserve">         Regent 20 SC</t>
  </si>
  <si>
    <t xml:space="preserve">       Azadones  (con mangos)</t>
  </si>
  <si>
    <t xml:space="preserve">        Gesaprim</t>
  </si>
  <si>
    <t>ALIMENTOS PARA ANIMALES</t>
  </si>
  <si>
    <t xml:space="preserve">       Bebederos - comederos para aves (largo)</t>
  </si>
  <si>
    <t xml:space="preserve">      Bebederos - comederos para aves (redondos)</t>
  </si>
  <si>
    <t xml:space="preserve">     Para vacas (crecimiento)</t>
  </si>
  <si>
    <t xml:space="preserve">     Finalizador (engorde)</t>
  </si>
  <si>
    <t xml:space="preserve">       Para carne  (vacunados)</t>
  </si>
  <si>
    <t xml:space="preserve">       Hachas (sin mango)</t>
  </si>
  <si>
    <t xml:space="preserve">       Bombas rociadoras (sin motor)</t>
  </si>
  <si>
    <t>- Cantidad nula o cero</t>
  </si>
  <si>
    <t>0.0 Cuando la cantidad es menor a la mitad de la unidad o fracción decimal adoptada para la expresión del dato.</t>
  </si>
  <si>
    <t>Variación porcentual 2017/2016</t>
  </si>
  <si>
    <t>Cuadro 1.  ÍNDICE DE LOS PRECIOS PAGADOS POR EL PRODUCTOR AGROPECUARIO EN LA REPÚBLICA,                                                                                                                                   SEGÚN CATEGORÍA, CLASE Y SUBCLASE DE INSUMOS AGROPECUARIOS:  AÑOS 2013-17</t>
  </si>
  <si>
    <t xml:space="preserve">       Gasolina súper 95</t>
  </si>
  <si>
    <t xml:space="preserve">             Baytril 100%</t>
  </si>
  <si>
    <r>
      <t xml:space="preserve">            MEDICINA VETERINARIA: </t>
    </r>
    <r>
      <rPr>
        <sz val="12"/>
        <color theme="1"/>
        <rFont val="Arial"/>
        <family val="2"/>
      </rPr>
      <t>(Continuación)</t>
    </r>
  </si>
  <si>
    <r>
      <t xml:space="preserve">    COMBUSTIBLES Y REPUESTOS: </t>
    </r>
    <r>
      <rPr>
        <sz val="12"/>
        <color theme="1"/>
        <rFont val="Arial"/>
        <family val="2"/>
      </rPr>
      <t>(Continuación)</t>
    </r>
  </si>
  <si>
    <r>
      <t xml:space="preserve">                               PESTICIDAS: </t>
    </r>
    <r>
      <rPr>
        <sz val="12"/>
        <color theme="1"/>
        <rFont val="Arial"/>
        <family val="2"/>
      </rPr>
      <t>(Continuación)</t>
    </r>
  </si>
  <si>
    <t xml:space="preserve">                                       PESTICIDAS</t>
  </si>
  <si>
    <t>Índice</t>
  </si>
  <si>
    <t xml:space="preserve">                      APEROS DE LABRANZA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</si>
</sst>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color indexed="8"/>
      <name val="Arial"/>
      <family val="2"/>
    </font>
    <font>
      <b/>
      <sz val="13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0" fillId="2" borderId="0" xfId="0" applyFill="1"/>
    <xf numFmtId="0" fontId="0" fillId="2" borderId="0" xfId="0" applyFill="1" applyBorder="1"/>
    <xf numFmtId="0" fontId="2" fillId="2" borderId="0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0" xfId="1" applyFont="1" applyFill="1" applyBorder="1" applyAlignment="1">
      <alignment horizontal="right" vertical="center" wrapText="1"/>
    </xf>
    <xf numFmtId="0" fontId="1" fillId="2" borderId="0" xfId="0" applyFont="1" applyFill="1" applyBorder="1"/>
    <xf numFmtId="0" fontId="1" fillId="2" borderId="0" xfId="1" applyFont="1" applyFill="1" applyBorder="1" applyAlignment="1">
      <alignment horizontal="left"/>
    </xf>
    <xf numFmtId="0" fontId="0" fillId="0" borderId="2" xfId="0" applyBorder="1"/>
    <xf numFmtId="0" fontId="1" fillId="0" borderId="0" xfId="0" applyFont="1" applyFill="1"/>
    <xf numFmtId="0" fontId="0" fillId="0" borderId="0" xfId="0"/>
    <xf numFmtId="0" fontId="2" fillId="2" borderId="0" xfId="1" applyFont="1" applyFill="1" applyBorder="1"/>
    <xf numFmtId="0" fontId="1" fillId="2" borderId="0" xfId="1" applyFont="1" applyFill="1" applyBorder="1"/>
    <xf numFmtId="0" fontId="0" fillId="2" borderId="0" xfId="0" applyFont="1" applyFill="1" applyBorder="1"/>
    <xf numFmtId="0" fontId="1" fillId="2" borderId="0" xfId="2" applyFont="1" applyFill="1" applyBorder="1"/>
    <xf numFmtId="0" fontId="3" fillId="2" borderId="0" xfId="0" applyFont="1" applyFill="1" applyBorder="1"/>
    <xf numFmtId="0" fontId="1" fillId="2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/>
    <xf numFmtId="0" fontId="4" fillId="2" borderId="0" xfId="0" applyFont="1" applyFill="1" applyBorder="1"/>
    <xf numFmtId="0" fontId="1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right" vertical="center" wrapText="1"/>
    </xf>
    <xf numFmtId="0" fontId="3" fillId="0" borderId="0" xfId="0" applyFont="1" applyFill="1" applyBorder="1"/>
    <xf numFmtId="0" fontId="1" fillId="2" borderId="0" xfId="0" applyFont="1" applyFill="1" applyBorder="1" applyAlignment="1">
      <alignment horizontal="left"/>
    </xf>
    <xf numFmtId="0" fontId="2" fillId="2" borderId="7" xfId="1" applyFont="1" applyFill="1" applyBorder="1" applyAlignment="1">
      <alignment horizontal="center"/>
    </xf>
    <xf numFmtId="0" fontId="0" fillId="0" borderId="0" xfId="0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2" fillId="2" borderId="5" xfId="1" applyFont="1" applyFill="1" applyBorder="1" applyAlignment="1">
      <alignment horizontal="center"/>
    </xf>
    <xf numFmtId="164" fontId="0" fillId="0" borderId="5" xfId="0" applyNumberFormat="1" applyBorder="1"/>
    <xf numFmtId="164" fontId="1" fillId="4" borderId="5" xfId="0" applyNumberFormat="1" applyFont="1" applyFill="1" applyBorder="1"/>
    <xf numFmtId="164" fontId="0" fillId="0" borderId="4" xfId="0" applyNumberFormat="1" applyBorder="1"/>
    <xf numFmtId="164" fontId="1" fillId="4" borderId="4" xfId="0" applyNumberFormat="1" applyFont="1" applyFill="1" applyBorder="1"/>
    <xf numFmtId="164" fontId="1" fillId="4" borderId="8" xfId="0" applyNumberFormat="1" applyFont="1" applyFill="1" applyBorder="1"/>
    <xf numFmtId="164" fontId="1" fillId="4" borderId="6" xfId="0" applyNumberFormat="1" applyFont="1" applyFill="1" applyBorder="1"/>
    <xf numFmtId="0" fontId="5" fillId="2" borderId="0" xfId="1" applyFont="1" applyFill="1" applyBorder="1" applyAlignment="1"/>
    <xf numFmtId="164" fontId="5" fillId="4" borderId="5" xfId="0" applyNumberFormat="1" applyFont="1" applyFill="1" applyBorder="1"/>
    <xf numFmtId="164" fontId="5" fillId="4" borderId="4" xfId="0" applyNumberFormat="1" applyFont="1" applyFill="1" applyBorder="1"/>
    <xf numFmtId="4" fontId="1" fillId="0" borderId="0" xfId="0" applyNumberFormat="1" applyFont="1" applyFill="1" applyBorder="1" applyAlignment="1" applyProtection="1">
      <alignment horizontal="right"/>
    </xf>
    <xf numFmtId="0" fontId="10" fillId="2" borderId="0" xfId="0" applyFont="1" applyFill="1"/>
    <xf numFmtId="0" fontId="9" fillId="2" borderId="0" xfId="0" applyFont="1" applyFill="1" applyBorder="1"/>
    <xf numFmtId="164" fontId="10" fillId="0" borderId="5" xfId="0" applyNumberFormat="1" applyFont="1" applyBorder="1"/>
    <xf numFmtId="164" fontId="10" fillId="0" borderId="4" xfId="0" applyNumberFormat="1" applyFont="1" applyBorder="1"/>
    <xf numFmtId="0" fontId="10" fillId="0" borderId="0" xfId="0" applyFont="1"/>
    <xf numFmtId="0" fontId="5" fillId="2" borderId="0" xfId="0" applyFont="1" applyFill="1" applyBorder="1"/>
    <xf numFmtId="164" fontId="11" fillId="0" borderId="4" xfId="0" applyNumberFormat="1" applyFont="1" applyBorder="1"/>
    <xf numFmtId="164" fontId="1" fillId="4" borderId="0" xfId="0" applyNumberFormat="1" applyFont="1" applyFill="1" applyBorder="1"/>
    <xf numFmtId="164" fontId="5" fillId="4" borderId="0" xfId="0" applyNumberFormat="1" applyFont="1" applyFill="1" applyBorder="1"/>
    <xf numFmtId="164" fontId="12" fillId="4" borderId="0" xfId="0" applyNumberFormat="1" applyFont="1" applyFill="1" applyBorder="1"/>
    <xf numFmtId="164" fontId="13" fillId="0" borderId="5" xfId="0" applyNumberFormat="1" applyFont="1" applyBorder="1"/>
    <xf numFmtId="164" fontId="14" fillId="0" borderId="5" xfId="0" applyNumberFormat="1" applyFont="1" applyBorder="1"/>
    <xf numFmtId="164" fontId="14" fillId="0" borderId="4" xfId="0" applyNumberFormat="1" applyFont="1" applyBorder="1"/>
    <xf numFmtId="164" fontId="15" fillId="0" borderId="5" xfId="0" applyNumberFormat="1" applyFont="1" applyBorder="1"/>
    <xf numFmtId="164" fontId="15" fillId="0" borderId="4" xfId="0" applyNumberFormat="1" applyFont="1" applyBorder="1"/>
    <xf numFmtId="164" fontId="15" fillId="2" borderId="5" xfId="0" applyNumberFormat="1" applyFont="1" applyFill="1" applyBorder="1"/>
    <xf numFmtId="164" fontId="15" fillId="2" borderId="4" xfId="0" applyNumberFormat="1" applyFont="1" applyFill="1" applyBorder="1"/>
    <xf numFmtId="164" fontId="2" fillId="4" borderId="0" xfId="0" applyNumberFormat="1" applyFont="1" applyFill="1" applyBorder="1"/>
    <xf numFmtId="164" fontId="11" fillId="0" borderId="5" xfId="0" applyNumberFormat="1" applyFont="1" applyBorder="1"/>
    <xf numFmtId="164" fontId="2" fillId="4" borderId="5" xfId="0" applyNumberFormat="1" applyFont="1" applyFill="1" applyBorder="1"/>
    <xf numFmtId="164" fontId="2" fillId="4" borderId="4" xfId="0" applyNumberFormat="1" applyFont="1" applyFill="1" applyBorder="1"/>
    <xf numFmtId="0" fontId="15" fillId="0" borderId="0" xfId="0" applyFont="1"/>
    <xf numFmtId="164" fontId="15" fillId="0" borderId="8" xfId="0" applyNumberFormat="1" applyFont="1" applyBorder="1"/>
    <xf numFmtId="164" fontId="15" fillId="0" borderId="6" xfId="0" applyNumberFormat="1" applyFont="1" applyBorder="1"/>
    <xf numFmtId="164" fontId="12" fillId="4" borderId="5" xfId="0" applyNumberFormat="1" applyFont="1" applyFill="1" applyBorder="1"/>
    <xf numFmtId="164" fontId="0" fillId="0" borderId="6" xfId="0" applyNumberFormat="1" applyBorder="1"/>
    <xf numFmtId="164" fontId="5" fillId="0" borderId="5" xfId="0" applyNumberFormat="1" applyFont="1" applyBorder="1"/>
    <xf numFmtId="164" fontId="15" fillId="0" borderId="5" xfId="0" applyNumberFormat="1" applyFont="1" applyFill="1" applyBorder="1"/>
    <xf numFmtId="0" fontId="15" fillId="2" borderId="0" xfId="0" applyFont="1" applyFill="1"/>
    <xf numFmtId="164" fontId="11" fillId="0" borderId="5" xfId="0" applyNumberFormat="1" applyFont="1" applyBorder="1" applyAlignment="1">
      <alignment horizontal="left"/>
    </xf>
    <xf numFmtId="164" fontId="2" fillId="4" borderId="5" xfId="0" applyNumberFormat="1" applyFont="1" applyFill="1" applyBorder="1" applyAlignment="1">
      <alignment horizontal="left"/>
    </xf>
    <xf numFmtId="164" fontId="11" fillId="0" borderId="4" xfId="0" applyNumberFormat="1" applyFont="1" applyBorder="1" applyAlignment="1">
      <alignment horizontal="left"/>
    </xf>
    <xf numFmtId="164" fontId="2" fillId="4" borderId="4" xfId="0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49" fontId="15" fillId="0" borderId="0" xfId="0" applyNumberFormat="1" applyFont="1"/>
    <xf numFmtId="0" fontId="14" fillId="0" borderId="0" xfId="0" applyFont="1"/>
    <xf numFmtId="0" fontId="9" fillId="2" borderId="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164" fontId="2" fillId="4" borderId="0" xfId="0" applyNumberFormat="1" applyFont="1" applyFill="1" applyBorder="1" applyAlignment="1">
      <alignment horizontal="left"/>
    </xf>
    <xf numFmtId="0" fontId="9" fillId="2" borderId="0" xfId="0" applyFont="1" applyFill="1" applyBorder="1" applyAlignment="1"/>
    <xf numFmtId="164" fontId="5" fillId="2" borderId="5" xfId="1" applyNumberFormat="1" applyFont="1" applyFill="1" applyBorder="1" applyAlignment="1">
      <alignment horizontal="right"/>
    </xf>
    <xf numFmtId="164" fontId="2" fillId="2" borderId="5" xfId="1" applyNumberFormat="1" applyFont="1" applyFill="1" applyBorder="1" applyAlignment="1">
      <alignment horizontal="right"/>
    </xf>
    <xf numFmtId="164" fontId="1" fillId="2" borderId="5" xfId="1" applyNumberFormat="1" applyFont="1" applyFill="1" applyBorder="1" applyAlignment="1">
      <alignment horizontal="right"/>
    </xf>
    <xf numFmtId="164" fontId="12" fillId="2" borderId="5" xfId="1" applyNumberFormat="1" applyFont="1" applyFill="1" applyBorder="1" applyAlignment="1">
      <alignment horizontal="right"/>
    </xf>
    <xf numFmtId="164" fontId="1" fillId="2" borderId="8" xfId="1" applyNumberFormat="1" applyFont="1" applyFill="1" applyBorder="1" applyAlignment="1">
      <alignment horizontal="right"/>
    </xf>
    <xf numFmtId="164" fontId="5" fillId="0" borderId="5" xfId="1" applyNumberFormat="1" applyFont="1" applyFill="1" applyBorder="1" applyAlignment="1">
      <alignment horizontal="right"/>
    </xf>
    <xf numFmtId="164" fontId="10" fillId="0" borderId="5" xfId="0" applyNumberFormat="1" applyFont="1" applyFill="1" applyBorder="1"/>
    <xf numFmtId="164" fontId="5" fillId="0" borderId="5" xfId="0" applyNumberFormat="1" applyFont="1" applyFill="1" applyBorder="1"/>
    <xf numFmtId="164" fontId="6" fillId="0" borderId="4" xfId="0" applyNumberFormat="1" applyFont="1" applyFill="1" applyBorder="1"/>
    <xf numFmtId="164" fontId="5" fillId="0" borderId="4" xfId="0" applyNumberFormat="1" applyFont="1" applyFill="1" applyBorder="1"/>
    <xf numFmtId="164" fontId="5" fillId="0" borderId="0" xfId="0" applyNumberFormat="1" applyFont="1" applyFill="1" applyBorder="1"/>
    <xf numFmtId="0" fontId="0" fillId="0" borderId="0" xfId="0" applyFill="1"/>
    <xf numFmtId="0" fontId="1" fillId="6" borderId="0" xfId="1" applyFont="1" applyFill="1" applyBorder="1"/>
    <xf numFmtId="164" fontId="15" fillId="6" borderId="5" xfId="0" applyNumberFormat="1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5" fillId="4" borderId="0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2" borderId="0" xfId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5" fillId="5" borderId="9" xfId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" fillId="6" borderId="0" xfId="2" applyFont="1" applyFill="1" applyBorder="1"/>
    <xf numFmtId="0" fontId="3" fillId="6" borderId="0" xfId="0" applyFont="1" applyFill="1" applyAlignment="1">
      <alignment horizontal="left"/>
    </xf>
    <xf numFmtId="164" fontId="15" fillId="6" borderId="4" xfId="0" applyNumberFormat="1" applyFont="1" applyFill="1" applyBorder="1"/>
    <xf numFmtId="0" fontId="1" fillId="6" borderId="0" xfId="0" applyFont="1" applyFill="1" applyBorder="1"/>
    <xf numFmtId="0" fontId="3" fillId="6" borderId="0" xfId="0" applyFont="1" applyFill="1"/>
  </cellXfs>
  <cellStyles count="6">
    <cellStyle name="Normal" xfId="0" builtinId="0"/>
    <cellStyle name="Normal 2" xfId="1"/>
    <cellStyle name="Normal 3" xfId="2"/>
    <cellStyle name="Normal 3 2" xfId="3"/>
    <cellStyle name="Normal 3 3" xfId="4"/>
    <cellStyle name="Normal 3_bocas el Toro IPA-trabajado" xfId="5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3"/>
  <sheetViews>
    <sheetView tabSelected="1" topLeftCell="A93" zoomScaleNormal="100" workbookViewId="0">
      <selection activeCell="J412" sqref="J412"/>
    </sheetView>
  </sheetViews>
  <sheetFormatPr baseColWidth="10" defaultRowHeight="15" x14ac:dyDescent="0.25"/>
  <cols>
    <col min="1" max="1" width="5.7109375" style="14" customWidth="1"/>
    <col min="2" max="2" width="52.7109375" style="14" customWidth="1"/>
    <col min="3" max="3" width="12.5703125" style="30" customWidth="1"/>
    <col min="4" max="4" width="9.5703125" style="30" customWidth="1"/>
    <col min="5" max="5" width="13" style="30" customWidth="1"/>
    <col min="6" max="6" width="9.5703125" style="14" customWidth="1"/>
    <col min="7" max="9" width="13.28515625" style="30" customWidth="1"/>
    <col min="10" max="10" width="9.7109375" style="14" customWidth="1"/>
    <col min="11" max="11" width="13.85546875" style="30" customWidth="1"/>
    <col min="12" max="16384" width="11.42578125" style="14"/>
  </cols>
  <sheetData>
    <row r="1" spans="1:11" ht="59.25" customHeight="1" x14ac:dyDescent="0.25">
      <c r="A1" s="113" t="s">
        <v>213</v>
      </c>
      <c r="B1" s="113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1.75" customHeight="1" x14ac:dyDescent="0.25">
      <c r="A2" s="122" t="s">
        <v>1</v>
      </c>
      <c r="B2" s="123"/>
      <c r="C2" s="128" t="s">
        <v>2</v>
      </c>
      <c r="D2" s="115">
        <v>2014</v>
      </c>
      <c r="E2" s="116"/>
      <c r="F2" s="115">
        <v>2015</v>
      </c>
      <c r="G2" s="116"/>
      <c r="H2" s="115">
        <v>2016</v>
      </c>
      <c r="I2" s="116"/>
      <c r="J2" s="115">
        <v>2017</v>
      </c>
      <c r="K2" s="117"/>
    </row>
    <row r="3" spans="1:11" ht="32.25" customHeight="1" x14ac:dyDescent="0.25">
      <c r="A3" s="124"/>
      <c r="B3" s="125"/>
      <c r="C3" s="129"/>
      <c r="D3" s="118" t="s">
        <v>220</v>
      </c>
      <c r="E3" s="118" t="s">
        <v>3</v>
      </c>
      <c r="F3" s="118" t="s">
        <v>220</v>
      </c>
      <c r="G3" s="118" t="s">
        <v>4</v>
      </c>
      <c r="H3" s="118" t="s">
        <v>220</v>
      </c>
      <c r="I3" s="120" t="s">
        <v>5</v>
      </c>
      <c r="J3" s="118" t="s">
        <v>220</v>
      </c>
      <c r="K3" s="120" t="s">
        <v>212</v>
      </c>
    </row>
    <row r="4" spans="1:11" ht="27.75" customHeight="1" x14ac:dyDescent="0.25">
      <c r="A4" s="126"/>
      <c r="B4" s="127"/>
      <c r="C4" s="130"/>
      <c r="D4" s="119"/>
      <c r="E4" s="119"/>
      <c r="F4" s="119"/>
      <c r="G4" s="119"/>
      <c r="H4" s="119"/>
      <c r="I4" s="121"/>
      <c r="J4" s="119"/>
      <c r="K4" s="121"/>
    </row>
    <row r="5" spans="1:11" ht="15.75" customHeight="1" x14ac:dyDescent="0.25">
      <c r="A5" s="1"/>
      <c r="B5" s="3"/>
      <c r="C5" s="34"/>
      <c r="D5" s="29"/>
      <c r="E5" s="34"/>
      <c r="F5" s="33"/>
      <c r="G5" s="31"/>
      <c r="H5" s="31"/>
      <c r="I5" s="31"/>
      <c r="J5" s="31"/>
      <c r="K5" s="32"/>
    </row>
    <row r="6" spans="1:11" ht="12.95" customHeight="1" x14ac:dyDescent="0.25">
      <c r="A6" s="5"/>
      <c r="B6" s="41" t="s">
        <v>6</v>
      </c>
      <c r="C6" s="86">
        <v>100</v>
      </c>
      <c r="D6" s="47">
        <v>94.984087208424782</v>
      </c>
      <c r="E6" s="42">
        <f>(D6/C6-1)*100</f>
        <v>-5.0159127915752162</v>
      </c>
      <c r="F6" s="47">
        <v>91.288297553043108</v>
      </c>
      <c r="G6" s="42">
        <f>(F6/D6-1)*100</f>
        <v>-3.8909566475824109</v>
      </c>
      <c r="H6" s="48">
        <v>88.955645554939451</v>
      </c>
      <c r="I6" s="43">
        <f>(H6/F6-1)*100</f>
        <v>-2.5552585168414077</v>
      </c>
      <c r="J6" s="71">
        <v>83.730472394243193</v>
      </c>
      <c r="K6" s="53">
        <f>(J6/H6-1)*100</f>
        <v>-5.8739084271713367</v>
      </c>
    </row>
    <row r="7" spans="1:11" ht="12.95" customHeight="1" x14ac:dyDescent="0.25">
      <c r="A7" s="1"/>
      <c r="B7" s="15"/>
      <c r="C7" s="87"/>
      <c r="D7" s="56"/>
      <c r="E7" s="56"/>
      <c r="F7" s="56"/>
      <c r="G7" s="57"/>
      <c r="H7" s="57"/>
      <c r="I7" s="38"/>
      <c r="J7" s="47"/>
      <c r="K7" s="54"/>
    </row>
    <row r="8" spans="1:11" ht="12.95" customHeight="1" x14ac:dyDescent="0.25">
      <c r="A8" s="103" t="s">
        <v>202</v>
      </c>
      <c r="B8" s="104"/>
      <c r="C8" s="86">
        <v>100</v>
      </c>
      <c r="D8" s="47">
        <v>96.53160145741532</v>
      </c>
      <c r="E8" s="42">
        <f t="shared" ref="E8:E70" si="0">(D8/C8-1)*100</f>
        <v>-3.4683985425846831</v>
      </c>
      <c r="F8" s="47">
        <v>96.872970011572164</v>
      </c>
      <c r="G8" s="42">
        <f t="shared" ref="G8:G70" si="1">(F8/D8-1)*100</f>
        <v>0.35363399032330989</v>
      </c>
      <c r="H8" s="48">
        <v>96.533958008435505</v>
      </c>
      <c r="I8" s="43">
        <f t="shared" ref="I8:I70" si="2">(H8/F8-1)*100</f>
        <v>-0.34995520741870623</v>
      </c>
      <c r="J8" s="47">
        <v>96.104271409776501</v>
      </c>
      <c r="K8" s="53">
        <f t="shared" ref="K8:K70" si="3">(J8/H8-1)*100</f>
        <v>-0.44511445249293402</v>
      </c>
    </row>
    <row r="9" spans="1:11" ht="12.95" customHeight="1" x14ac:dyDescent="0.25">
      <c r="A9" s="1"/>
      <c r="B9" s="11"/>
      <c r="C9" s="88"/>
      <c r="D9" s="35"/>
      <c r="E9" s="36"/>
      <c r="F9" s="35"/>
      <c r="G9" s="36"/>
      <c r="H9" s="37"/>
      <c r="I9" s="38"/>
      <c r="J9" s="35"/>
      <c r="K9" s="52"/>
    </row>
    <row r="10" spans="1:11" ht="12.95" customHeight="1" x14ac:dyDescent="0.25">
      <c r="A10" s="1"/>
      <c r="B10" s="11" t="s">
        <v>7</v>
      </c>
      <c r="C10" s="88">
        <v>100</v>
      </c>
      <c r="D10" s="58">
        <v>99.164322737792077</v>
      </c>
      <c r="E10" s="36">
        <f t="shared" si="0"/>
        <v>-0.83567726220792338</v>
      </c>
      <c r="F10" s="58">
        <v>99.730669834374922</v>
      </c>
      <c r="G10" s="36">
        <f t="shared" si="1"/>
        <v>0.57111981501689613</v>
      </c>
      <c r="H10" s="59">
        <v>99.010375006925031</v>
      </c>
      <c r="I10" s="38">
        <f t="shared" si="2"/>
        <v>-0.72224003773974088</v>
      </c>
      <c r="J10" s="58">
        <v>97.312768510005995</v>
      </c>
      <c r="K10" s="52">
        <f t="shared" si="3"/>
        <v>-1.714574353243592</v>
      </c>
    </row>
    <row r="11" spans="1:11" ht="12.95" customHeight="1" x14ac:dyDescent="0.25">
      <c r="A11" s="1"/>
      <c r="B11" s="16"/>
      <c r="C11" s="88"/>
      <c r="D11" s="58"/>
      <c r="E11" s="36"/>
      <c r="F11" s="58"/>
      <c r="G11" s="36"/>
      <c r="H11" s="59"/>
      <c r="I11" s="38"/>
      <c r="J11" s="58"/>
      <c r="K11" s="52"/>
    </row>
    <row r="12" spans="1:11" ht="12.95" customHeight="1" x14ac:dyDescent="0.25">
      <c r="A12" s="1"/>
      <c r="B12" s="98" t="s">
        <v>8</v>
      </c>
      <c r="C12" s="88">
        <v>100</v>
      </c>
      <c r="D12" s="58">
        <v>95.640498125174673</v>
      </c>
      <c r="E12" s="36">
        <f t="shared" si="0"/>
        <v>-4.3595018748253223</v>
      </c>
      <c r="F12" s="58">
        <v>97.216326008803691</v>
      </c>
      <c r="G12" s="36">
        <f t="shared" si="1"/>
        <v>1.6476575452028408</v>
      </c>
      <c r="H12" s="59">
        <v>96.980512374483808</v>
      </c>
      <c r="I12" s="38">
        <f t="shared" si="2"/>
        <v>-0.24256587756518178</v>
      </c>
      <c r="J12" s="99">
        <v>95.058462463002201</v>
      </c>
      <c r="K12" s="52">
        <f t="shared" si="3"/>
        <v>-1.9818929230439042</v>
      </c>
    </row>
    <row r="13" spans="1:11" ht="12.95" customHeight="1" x14ac:dyDescent="0.25">
      <c r="A13" s="1"/>
      <c r="B13" s="17"/>
      <c r="C13" s="88"/>
      <c r="D13" s="58"/>
      <c r="E13" s="36"/>
      <c r="F13" s="58"/>
      <c r="G13" s="36"/>
      <c r="H13" s="59"/>
      <c r="I13" s="38"/>
      <c r="J13" s="58"/>
      <c r="K13" s="52"/>
    </row>
    <row r="14" spans="1:11" ht="12.95" customHeight="1" x14ac:dyDescent="0.25">
      <c r="A14" s="1"/>
      <c r="B14" s="18" t="s">
        <v>9</v>
      </c>
      <c r="C14" s="88">
        <v>100</v>
      </c>
      <c r="D14" s="58">
        <v>100.97087058812595</v>
      </c>
      <c r="E14" s="36">
        <f t="shared" si="0"/>
        <v>0.9708705881259494</v>
      </c>
      <c r="F14" s="58">
        <v>101.26090715854215</v>
      </c>
      <c r="G14" s="36">
        <f t="shared" si="1"/>
        <v>0.2872477663377726</v>
      </c>
      <c r="H14" s="59">
        <v>100.6893694591872</v>
      </c>
      <c r="I14" s="38">
        <f t="shared" si="2"/>
        <v>-0.56442087612359471</v>
      </c>
      <c r="J14" s="58">
        <v>99.294630089496195</v>
      </c>
      <c r="K14" s="52">
        <f t="shared" si="3"/>
        <v>-1.3851902908740943</v>
      </c>
    </row>
    <row r="15" spans="1:11" ht="12.95" customHeight="1" x14ac:dyDescent="0.25">
      <c r="A15" s="1"/>
      <c r="B15" s="17"/>
      <c r="C15" s="88"/>
      <c r="D15" s="58"/>
      <c r="E15" s="36"/>
      <c r="F15" s="58"/>
      <c r="G15" s="36"/>
      <c r="H15" s="59"/>
      <c r="I15" s="38"/>
      <c r="J15" s="58"/>
      <c r="K15" s="52"/>
    </row>
    <row r="16" spans="1:11" ht="12.95" customHeight="1" x14ac:dyDescent="0.25">
      <c r="A16" s="1"/>
      <c r="B16" s="19" t="s">
        <v>206</v>
      </c>
      <c r="C16" s="88">
        <v>100</v>
      </c>
      <c r="D16" s="58">
        <v>98.316228862436375</v>
      </c>
      <c r="E16" s="36">
        <f t="shared" si="0"/>
        <v>-1.6837711375636277</v>
      </c>
      <c r="F16" s="58">
        <v>98.718993723861288</v>
      </c>
      <c r="G16" s="36">
        <f t="shared" si="1"/>
        <v>0.40966264276516284</v>
      </c>
      <c r="H16" s="59">
        <v>97.31534714564178</v>
      </c>
      <c r="I16" s="38">
        <f t="shared" si="2"/>
        <v>-1.4218607030637043</v>
      </c>
      <c r="J16" s="58">
        <v>95.0923324284079</v>
      </c>
      <c r="K16" s="52">
        <f t="shared" si="3"/>
        <v>-2.2843413525586276</v>
      </c>
    </row>
    <row r="17" spans="1:11" ht="12.95" customHeight="1" x14ac:dyDescent="0.25">
      <c r="A17" s="1"/>
      <c r="B17" s="17"/>
      <c r="C17" s="88"/>
      <c r="D17" s="58"/>
      <c r="E17" s="36"/>
      <c r="F17" s="58"/>
      <c r="G17" s="36"/>
      <c r="H17" s="59"/>
      <c r="I17" s="38"/>
      <c r="J17" s="58"/>
      <c r="K17" s="52"/>
    </row>
    <row r="18" spans="1:11" ht="12.95" customHeight="1" x14ac:dyDescent="0.25">
      <c r="A18" s="1"/>
      <c r="B18" s="19" t="s">
        <v>10</v>
      </c>
      <c r="C18" s="88">
        <v>100</v>
      </c>
      <c r="D18" s="58">
        <v>101.02107410713735</v>
      </c>
      <c r="E18" s="36">
        <f t="shared" si="0"/>
        <v>1.021074107137343</v>
      </c>
      <c r="F18" s="58">
        <v>101.44470659670282</v>
      </c>
      <c r="G18" s="36">
        <f t="shared" si="1"/>
        <v>0.41935060907805077</v>
      </c>
      <c r="H18" s="59">
        <v>101.08962093332451</v>
      </c>
      <c r="I18" s="38">
        <f t="shared" si="2"/>
        <v>-0.35002877458156778</v>
      </c>
      <c r="J18" s="58">
        <v>98.845913682838003</v>
      </c>
      <c r="K18" s="52">
        <f t="shared" si="3"/>
        <v>-2.2195228647324594</v>
      </c>
    </row>
    <row r="19" spans="1:11" ht="12.95" customHeight="1" x14ac:dyDescent="0.25">
      <c r="A19" s="1"/>
      <c r="B19" s="19"/>
      <c r="C19" s="88"/>
      <c r="D19" s="58"/>
      <c r="E19" s="36"/>
      <c r="F19" s="58"/>
      <c r="G19" s="36"/>
      <c r="H19" s="59"/>
      <c r="I19" s="38"/>
      <c r="J19" s="58"/>
      <c r="K19" s="52"/>
    </row>
    <row r="20" spans="1:11" ht="12.95" customHeight="1" x14ac:dyDescent="0.25">
      <c r="A20" s="1"/>
      <c r="B20" s="20" t="s">
        <v>11</v>
      </c>
      <c r="C20" s="88">
        <v>100</v>
      </c>
      <c r="D20" s="58">
        <v>100.28190001017714</v>
      </c>
      <c r="E20" s="36">
        <f t="shared" si="0"/>
        <v>0.2819000101771385</v>
      </c>
      <c r="F20" s="58">
        <v>100.20431989622067</v>
      </c>
      <c r="G20" s="36">
        <f t="shared" si="1"/>
        <v>-7.7362030384942049E-2</v>
      </c>
      <c r="H20" s="59">
        <v>102.09091921050893</v>
      </c>
      <c r="I20" s="38">
        <f t="shared" si="2"/>
        <v>1.8827524763824321</v>
      </c>
      <c r="J20" s="58">
        <v>98.1171541534613</v>
      </c>
      <c r="K20" s="52">
        <f t="shared" si="3"/>
        <v>-3.8923785658681598</v>
      </c>
    </row>
    <row r="21" spans="1:11" ht="12.95" customHeight="1" x14ac:dyDescent="0.25">
      <c r="A21" s="1"/>
      <c r="B21" s="19"/>
      <c r="C21" s="88"/>
      <c r="D21" s="58"/>
      <c r="E21" s="36"/>
      <c r="F21" s="58"/>
      <c r="G21" s="36"/>
      <c r="H21" s="59"/>
      <c r="I21" s="38"/>
      <c r="J21" s="58"/>
      <c r="K21" s="52"/>
    </row>
    <row r="22" spans="1:11" ht="12.95" customHeight="1" x14ac:dyDescent="0.25">
      <c r="A22" s="1"/>
      <c r="B22" s="19" t="s">
        <v>205</v>
      </c>
      <c r="C22" s="88">
        <v>100</v>
      </c>
      <c r="D22" s="58">
        <v>100.74347274451777</v>
      </c>
      <c r="E22" s="36">
        <f t="shared" si="0"/>
        <v>0.74347274451778134</v>
      </c>
      <c r="F22" s="58">
        <v>99.588965619392283</v>
      </c>
      <c r="G22" s="36">
        <f t="shared" si="1"/>
        <v>-1.1459870239467373</v>
      </c>
      <c r="H22" s="59">
        <v>101.14222409335558</v>
      </c>
      <c r="I22" s="38">
        <f t="shared" si="2"/>
        <v>1.5596692508078824</v>
      </c>
      <c r="J22" s="58">
        <v>98.852619386633805</v>
      </c>
      <c r="K22" s="52">
        <f t="shared" si="3"/>
        <v>-2.2637476358127517</v>
      </c>
    </row>
    <row r="23" spans="1:11" ht="12.95" customHeight="1" x14ac:dyDescent="0.25">
      <c r="A23" s="1"/>
      <c r="B23" s="19"/>
      <c r="C23" s="88"/>
      <c r="D23" s="58"/>
      <c r="E23" s="36"/>
      <c r="F23" s="58"/>
      <c r="G23" s="36"/>
      <c r="H23" s="59"/>
      <c r="I23" s="38"/>
      <c r="J23" s="58"/>
      <c r="K23" s="52"/>
    </row>
    <row r="24" spans="1:11" ht="12.95" customHeight="1" x14ac:dyDescent="0.25">
      <c r="A24" s="1"/>
      <c r="B24" s="19" t="s">
        <v>12</v>
      </c>
      <c r="C24" s="88">
        <v>100</v>
      </c>
      <c r="D24" s="58">
        <v>100.37272404683216</v>
      </c>
      <c r="E24" s="36">
        <f t="shared" si="0"/>
        <v>0.37272404683215132</v>
      </c>
      <c r="F24" s="58">
        <v>100.14186964749801</v>
      </c>
      <c r="G24" s="36">
        <f t="shared" si="1"/>
        <v>-0.22999714466893639</v>
      </c>
      <c r="H24" s="59">
        <v>102.56094426366084</v>
      </c>
      <c r="I24" s="38">
        <f t="shared" si="2"/>
        <v>2.4156475455052284</v>
      </c>
      <c r="J24" s="58">
        <v>98.052905904471402</v>
      </c>
      <c r="K24" s="52">
        <f t="shared" si="3"/>
        <v>-4.3954727518891623</v>
      </c>
    </row>
    <row r="25" spans="1:11" ht="12.95" customHeight="1" x14ac:dyDescent="0.25">
      <c r="A25" s="1"/>
      <c r="B25" s="19"/>
      <c r="C25" s="88"/>
      <c r="D25" s="58"/>
      <c r="E25" s="36"/>
      <c r="F25" s="58"/>
      <c r="G25" s="36"/>
      <c r="H25" s="59"/>
      <c r="I25" s="38"/>
      <c r="J25" s="58"/>
      <c r="K25" s="52"/>
    </row>
    <row r="26" spans="1:11" ht="12.95" customHeight="1" x14ac:dyDescent="0.25">
      <c r="A26" s="1"/>
      <c r="B26" s="21" t="s">
        <v>13</v>
      </c>
      <c r="C26" s="88">
        <v>100</v>
      </c>
      <c r="D26" s="58">
        <v>99.893660592973603</v>
      </c>
      <c r="E26" s="36">
        <f t="shared" si="0"/>
        <v>-0.10633940702640121</v>
      </c>
      <c r="F26" s="58">
        <v>99.384538012703359</v>
      </c>
      <c r="G26" s="36">
        <f t="shared" si="1"/>
        <v>-0.50966455453536064</v>
      </c>
      <c r="H26" s="59">
        <v>98.524842768788147</v>
      </c>
      <c r="I26" s="38">
        <f t="shared" si="2"/>
        <v>-0.86501910770599988</v>
      </c>
      <c r="J26" s="58">
        <v>97.493162373737505</v>
      </c>
      <c r="K26" s="52">
        <f t="shared" si="3"/>
        <v>-1.047127167177242</v>
      </c>
    </row>
    <row r="27" spans="1:11" ht="12.95" customHeight="1" x14ac:dyDescent="0.25">
      <c r="A27" s="1"/>
      <c r="B27" s="22"/>
      <c r="C27" s="88"/>
      <c r="D27" s="58"/>
      <c r="E27" s="36"/>
      <c r="F27" s="58"/>
      <c r="G27" s="36"/>
      <c r="H27" s="59"/>
      <c r="I27" s="38"/>
      <c r="J27" s="58"/>
      <c r="K27" s="52"/>
    </row>
    <row r="28" spans="1:11" ht="12.95" customHeight="1" x14ac:dyDescent="0.25">
      <c r="A28" s="1"/>
      <c r="B28" s="19" t="s">
        <v>14</v>
      </c>
      <c r="C28" s="88">
        <v>100</v>
      </c>
      <c r="D28" s="58">
        <v>99.634975202038902</v>
      </c>
      <c r="E28" s="36">
        <f t="shared" si="0"/>
        <v>-0.36502479796109988</v>
      </c>
      <c r="F28" s="58">
        <v>98.484214521544331</v>
      </c>
      <c r="G28" s="36">
        <f t="shared" si="1"/>
        <v>-1.1549766316106047</v>
      </c>
      <c r="H28" s="59">
        <v>97.818148467935117</v>
      </c>
      <c r="I28" s="38">
        <f t="shared" si="2"/>
        <v>-0.67631757723315422</v>
      </c>
      <c r="J28" s="58">
        <v>97.556924134963594</v>
      </c>
      <c r="K28" s="52">
        <f t="shared" si="3"/>
        <v>-0.26705098906789626</v>
      </c>
    </row>
    <row r="29" spans="1:11" ht="12.95" customHeight="1" x14ac:dyDescent="0.25">
      <c r="A29" s="1"/>
      <c r="B29" s="19"/>
      <c r="C29" s="88"/>
      <c r="D29" s="58"/>
      <c r="E29" s="36"/>
      <c r="F29" s="58"/>
      <c r="G29" s="36"/>
      <c r="H29" s="59"/>
      <c r="I29" s="38"/>
      <c r="J29" s="58"/>
      <c r="K29" s="52"/>
    </row>
    <row r="30" spans="1:11" ht="12.95" customHeight="1" x14ac:dyDescent="0.25">
      <c r="A30" s="1"/>
      <c r="B30" s="19" t="s">
        <v>15</v>
      </c>
      <c r="C30" s="88">
        <v>100</v>
      </c>
      <c r="D30" s="58">
        <v>100.14734292669712</v>
      </c>
      <c r="E30" s="36">
        <f t="shared" si="0"/>
        <v>0.1473429266971138</v>
      </c>
      <c r="F30" s="58">
        <v>100.39001900677724</v>
      </c>
      <c r="G30" s="36">
        <f t="shared" si="1"/>
        <v>0.24231904011446925</v>
      </c>
      <c r="H30" s="59">
        <v>99.294612774546735</v>
      </c>
      <c r="I30" s="38">
        <f t="shared" si="2"/>
        <v>-1.0911505377407593</v>
      </c>
      <c r="J30" s="58">
        <v>97.425397733316004</v>
      </c>
      <c r="K30" s="52">
        <f t="shared" si="3"/>
        <v>-1.8824939128116447</v>
      </c>
    </row>
    <row r="31" spans="1:11" ht="12.95" customHeight="1" x14ac:dyDescent="0.25">
      <c r="A31" s="1"/>
      <c r="B31" s="19"/>
      <c r="C31" s="88"/>
      <c r="D31" s="58"/>
      <c r="E31" s="36"/>
      <c r="F31" s="58"/>
      <c r="G31" s="36"/>
      <c r="H31" s="59"/>
      <c r="I31" s="38"/>
      <c r="J31" s="58"/>
      <c r="K31" s="52"/>
    </row>
    <row r="32" spans="1:11" ht="12.95" customHeight="1" x14ac:dyDescent="0.25">
      <c r="A32" s="1"/>
      <c r="B32" s="21" t="s">
        <v>16</v>
      </c>
      <c r="C32" s="88">
        <v>100</v>
      </c>
      <c r="D32" s="58">
        <v>102.16921946174924</v>
      </c>
      <c r="E32" s="36">
        <f t="shared" si="0"/>
        <v>2.1692194617492389</v>
      </c>
      <c r="F32" s="58">
        <v>105.10243705290651</v>
      </c>
      <c r="G32" s="36">
        <f t="shared" si="1"/>
        <v>2.8709405891619078</v>
      </c>
      <c r="H32" s="59">
        <v>105.62861293186515</v>
      </c>
      <c r="I32" s="38">
        <f t="shared" si="2"/>
        <v>0.5006314731729411</v>
      </c>
      <c r="J32" s="58">
        <v>101.24488534507501</v>
      </c>
      <c r="K32" s="52">
        <f t="shared" si="3"/>
        <v>-4.1501326819635809</v>
      </c>
    </row>
    <row r="33" spans="1:11" ht="12.95" customHeight="1" x14ac:dyDescent="0.25">
      <c r="A33" s="1"/>
      <c r="B33" s="21"/>
      <c r="C33" s="88"/>
      <c r="D33" s="58"/>
      <c r="E33" s="36"/>
      <c r="F33" s="58"/>
      <c r="G33" s="36"/>
      <c r="H33" s="59"/>
      <c r="I33" s="38"/>
      <c r="J33" s="58"/>
      <c r="K33" s="52"/>
    </row>
    <row r="34" spans="1:11" ht="12.95" customHeight="1" x14ac:dyDescent="0.25">
      <c r="A34" s="1"/>
      <c r="B34" s="21" t="s">
        <v>17</v>
      </c>
      <c r="C34" s="88">
        <v>100</v>
      </c>
      <c r="D34" s="58">
        <v>100.83667370201074</v>
      </c>
      <c r="E34" s="36">
        <f t="shared" si="0"/>
        <v>0.83667370201074842</v>
      </c>
      <c r="F34" s="58">
        <v>99.538142972492651</v>
      </c>
      <c r="G34" s="36">
        <f t="shared" si="1"/>
        <v>-1.2877564102872552</v>
      </c>
      <c r="H34" s="59">
        <v>97.137959829066475</v>
      </c>
      <c r="I34" s="38">
        <f t="shared" si="2"/>
        <v>-2.4113199942754293</v>
      </c>
      <c r="J34" s="58">
        <v>90.765729401980195</v>
      </c>
      <c r="K34" s="52">
        <f t="shared" si="3"/>
        <v>-6.5599796807545463</v>
      </c>
    </row>
    <row r="35" spans="1:11" ht="12.95" customHeight="1" x14ac:dyDescent="0.25">
      <c r="A35" s="1"/>
      <c r="B35" s="19"/>
      <c r="C35" s="88"/>
      <c r="D35" s="58"/>
      <c r="E35" s="36"/>
      <c r="F35" s="58"/>
      <c r="G35" s="36"/>
      <c r="H35" s="59"/>
      <c r="I35" s="38"/>
      <c r="J35" s="58"/>
      <c r="K35" s="52"/>
    </row>
    <row r="36" spans="1:11" ht="12.95" customHeight="1" x14ac:dyDescent="0.25">
      <c r="A36" s="1"/>
      <c r="B36" s="100" t="s">
        <v>18</v>
      </c>
      <c r="C36" s="88">
        <v>100</v>
      </c>
      <c r="D36" s="58">
        <v>102.51022603970995</v>
      </c>
      <c r="E36" s="36">
        <f t="shared" si="0"/>
        <v>2.5102260397099396</v>
      </c>
      <c r="F36" s="58">
        <v>106.50168943257326</v>
      </c>
      <c r="G36" s="36">
        <f t="shared" si="1"/>
        <v>3.8937221651595078</v>
      </c>
      <c r="H36" s="59">
        <v>107.64751912555033</v>
      </c>
      <c r="I36" s="38">
        <f t="shared" si="2"/>
        <v>1.0758793584232373</v>
      </c>
      <c r="J36" s="99">
        <v>103.87006091638099</v>
      </c>
      <c r="K36" s="52">
        <f t="shared" si="3"/>
        <v>-3.5090991783690351</v>
      </c>
    </row>
    <row r="37" spans="1:11" ht="12.95" customHeight="1" x14ac:dyDescent="0.25">
      <c r="A37" s="1"/>
      <c r="B37" s="19"/>
      <c r="C37" s="88"/>
      <c r="D37" s="58"/>
      <c r="E37" s="36"/>
      <c r="F37" s="58"/>
      <c r="G37" s="36"/>
      <c r="H37" s="59"/>
      <c r="I37" s="38"/>
      <c r="J37" s="58"/>
      <c r="K37" s="52"/>
    </row>
    <row r="38" spans="1:11" ht="12.95" customHeight="1" x14ac:dyDescent="0.25">
      <c r="A38" s="1"/>
      <c r="B38" s="19" t="s">
        <v>19</v>
      </c>
      <c r="C38" s="88">
        <v>100</v>
      </c>
      <c r="D38" s="58">
        <v>100.03583390685904</v>
      </c>
      <c r="E38" s="36">
        <f t="shared" si="0"/>
        <v>3.5833906859039644E-2</v>
      </c>
      <c r="F38" s="58">
        <v>98.59504234522845</v>
      </c>
      <c r="G38" s="36">
        <f t="shared" si="1"/>
        <v>-1.4402754546656515</v>
      </c>
      <c r="H38" s="59">
        <v>97.484825004738596</v>
      </c>
      <c r="I38" s="38">
        <f t="shared" si="2"/>
        <v>-1.1260376932568761</v>
      </c>
      <c r="J38" s="58">
        <v>101.66953738532099</v>
      </c>
      <c r="K38" s="52">
        <f t="shared" si="3"/>
        <v>4.2926808150694162</v>
      </c>
    </row>
    <row r="39" spans="1:11" ht="12.95" customHeight="1" x14ac:dyDescent="0.25">
      <c r="A39" s="1"/>
      <c r="B39" s="19"/>
      <c r="C39" s="88"/>
      <c r="D39" s="58"/>
      <c r="E39" s="36"/>
      <c r="F39" s="58"/>
      <c r="G39" s="36"/>
      <c r="H39" s="59"/>
      <c r="I39" s="38"/>
      <c r="J39" s="58"/>
      <c r="K39" s="52"/>
    </row>
    <row r="40" spans="1:11" s="66" customFormat="1" ht="12.95" customHeight="1" x14ac:dyDescent="0.2">
      <c r="A40" s="73"/>
      <c r="B40" s="101" t="s">
        <v>20</v>
      </c>
      <c r="C40" s="88">
        <v>100</v>
      </c>
      <c r="D40" s="58">
        <v>99.551147565985303</v>
      </c>
      <c r="E40" s="36">
        <f t="shared" si="0"/>
        <v>-0.44885243401470154</v>
      </c>
      <c r="F40" s="58">
        <v>98.170714479914608</v>
      </c>
      <c r="G40" s="36">
        <f t="shared" si="1"/>
        <v>-1.3866571303517206</v>
      </c>
      <c r="H40" s="59">
        <v>95.026731472255435</v>
      </c>
      <c r="I40" s="38">
        <f t="shared" si="2"/>
        <v>-3.2025671039629833</v>
      </c>
      <c r="J40" s="99">
        <v>89.017571259218201</v>
      </c>
      <c r="K40" s="52">
        <f t="shared" si="3"/>
        <v>-6.3236524290974927</v>
      </c>
    </row>
    <row r="41" spans="1:11" ht="12.95" customHeight="1" x14ac:dyDescent="0.25">
      <c r="A41" s="1"/>
      <c r="B41" s="22"/>
      <c r="C41" s="88"/>
      <c r="D41" s="58"/>
      <c r="E41" s="36"/>
      <c r="F41" s="58"/>
      <c r="G41" s="36"/>
      <c r="H41" s="59"/>
      <c r="I41" s="38"/>
      <c r="J41" s="58"/>
      <c r="K41" s="52"/>
    </row>
    <row r="42" spans="1:11" ht="12.95" customHeight="1" x14ac:dyDescent="0.25">
      <c r="A42" s="1"/>
      <c r="B42" s="19" t="s">
        <v>21</v>
      </c>
      <c r="C42" s="88">
        <v>100</v>
      </c>
      <c r="D42" s="58">
        <v>100.91220324106381</v>
      </c>
      <c r="E42" s="36">
        <f t="shared" si="0"/>
        <v>0.91220324106380257</v>
      </c>
      <c r="F42" s="58">
        <v>100.44813780899857</v>
      </c>
      <c r="G42" s="36">
        <f t="shared" si="1"/>
        <v>-0.45987047865425623</v>
      </c>
      <c r="H42" s="59">
        <v>97.023076800149838</v>
      </c>
      <c r="I42" s="38">
        <f t="shared" si="2"/>
        <v>-3.4097804932545994</v>
      </c>
      <c r="J42" s="72">
        <v>90.9</v>
      </c>
      <c r="K42" s="52">
        <f t="shared" si="3"/>
        <v>-6.3109489021485832</v>
      </c>
    </row>
    <row r="43" spans="1:11" ht="12.95" customHeight="1" x14ac:dyDescent="0.25">
      <c r="A43" s="1"/>
      <c r="B43" s="23"/>
      <c r="C43" s="88"/>
      <c r="D43" s="58"/>
      <c r="E43" s="36"/>
      <c r="F43" s="58"/>
      <c r="G43" s="36"/>
      <c r="H43" s="59"/>
      <c r="I43" s="38"/>
      <c r="J43" s="58"/>
      <c r="K43" s="52"/>
    </row>
    <row r="44" spans="1:11" ht="12.95" customHeight="1" x14ac:dyDescent="0.25">
      <c r="A44" s="1"/>
      <c r="B44" s="19" t="s">
        <v>22</v>
      </c>
      <c r="C44" s="88">
        <v>100</v>
      </c>
      <c r="D44" s="58">
        <v>99.170665866557201</v>
      </c>
      <c r="E44" s="36">
        <f t="shared" si="0"/>
        <v>-0.82933413344279394</v>
      </c>
      <c r="F44" s="58">
        <v>97.94393172445757</v>
      </c>
      <c r="G44" s="36">
        <f t="shared" si="1"/>
        <v>-1.2369929468360241</v>
      </c>
      <c r="H44" s="59">
        <v>94.89025565394904</v>
      </c>
      <c r="I44" s="38">
        <f t="shared" si="2"/>
        <v>-3.1177797508673999</v>
      </c>
      <c r="J44" s="58">
        <v>90.007209280202204</v>
      </c>
      <c r="K44" s="52">
        <f t="shared" si="3"/>
        <v>-5.1459934848891109</v>
      </c>
    </row>
    <row r="45" spans="1:11" ht="12.95" customHeight="1" x14ac:dyDescent="0.25">
      <c r="A45" s="1"/>
      <c r="B45" s="19"/>
      <c r="C45" s="88"/>
      <c r="D45" s="58"/>
      <c r="E45" s="36"/>
      <c r="F45" s="58"/>
      <c r="G45" s="36"/>
      <c r="H45" s="59"/>
      <c r="I45" s="38"/>
      <c r="J45" s="58"/>
      <c r="K45" s="52"/>
    </row>
    <row r="46" spans="1:11" ht="12.95" customHeight="1" x14ac:dyDescent="0.25">
      <c r="A46" s="1"/>
      <c r="B46" s="19" t="s">
        <v>23</v>
      </c>
      <c r="C46" s="88">
        <v>100</v>
      </c>
      <c r="D46" s="58">
        <v>100.4356270303971</v>
      </c>
      <c r="E46" s="36">
        <f t="shared" si="0"/>
        <v>0.43562703039710104</v>
      </c>
      <c r="F46" s="58">
        <v>99.476363475494963</v>
      </c>
      <c r="G46" s="36">
        <f t="shared" si="1"/>
        <v>-0.95510286863824678</v>
      </c>
      <c r="H46" s="59">
        <v>98.845483209333722</v>
      </c>
      <c r="I46" s="38">
        <f t="shared" si="2"/>
        <v>-0.63420117515318175</v>
      </c>
      <c r="J46" s="58">
        <v>96.272514994479295</v>
      </c>
      <c r="K46" s="52">
        <f t="shared" si="3"/>
        <v>-2.6030205238669613</v>
      </c>
    </row>
    <row r="47" spans="1:11" ht="12.95" customHeight="1" x14ac:dyDescent="0.25">
      <c r="A47" s="1"/>
      <c r="B47" s="19"/>
      <c r="C47" s="88"/>
      <c r="D47" s="58"/>
      <c r="E47" s="36"/>
      <c r="F47" s="58"/>
      <c r="G47" s="36"/>
      <c r="H47" s="59"/>
      <c r="I47" s="38"/>
      <c r="J47" s="58"/>
      <c r="K47" s="52"/>
    </row>
    <row r="48" spans="1:11" ht="12.95" customHeight="1" x14ac:dyDescent="0.25">
      <c r="A48" s="1"/>
      <c r="B48" s="19" t="s">
        <v>24</v>
      </c>
      <c r="C48" s="88">
        <v>100</v>
      </c>
      <c r="D48" s="58">
        <v>98.844598876942882</v>
      </c>
      <c r="E48" s="36">
        <f t="shared" si="0"/>
        <v>-1.1554011230571204</v>
      </c>
      <c r="F48" s="58">
        <v>97.914007976093899</v>
      </c>
      <c r="G48" s="36">
        <f t="shared" si="1"/>
        <v>-0.94146864008981535</v>
      </c>
      <c r="H48" s="59">
        <v>95.539734032899915</v>
      </c>
      <c r="I48" s="38">
        <f t="shared" si="2"/>
        <v>-2.4248562511848926</v>
      </c>
      <c r="J48" s="58">
        <v>91.687501170476295</v>
      </c>
      <c r="K48" s="52">
        <f t="shared" si="3"/>
        <v>-4.0320740908668107</v>
      </c>
    </row>
    <row r="49" spans="1:11" s="1" customFormat="1" ht="12.95" customHeight="1" x14ac:dyDescent="0.25">
      <c r="B49" s="23"/>
      <c r="C49" s="88"/>
      <c r="D49" s="60"/>
      <c r="E49" s="36"/>
      <c r="F49" s="60"/>
      <c r="G49" s="36"/>
      <c r="H49" s="61"/>
      <c r="I49" s="38"/>
      <c r="J49" s="60"/>
      <c r="K49" s="52"/>
    </row>
    <row r="50" spans="1:11" ht="12.95" customHeight="1" x14ac:dyDescent="0.25">
      <c r="A50" s="1"/>
      <c r="B50" s="19" t="s">
        <v>25</v>
      </c>
      <c r="C50" s="88">
        <v>100</v>
      </c>
      <c r="D50" s="58">
        <v>102.4588443149436</v>
      </c>
      <c r="E50" s="36">
        <f t="shared" si="0"/>
        <v>2.458844314943609</v>
      </c>
      <c r="F50" s="58">
        <v>103.61477914407988</v>
      </c>
      <c r="G50" s="36">
        <f t="shared" si="1"/>
        <v>1.1281942880236873</v>
      </c>
      <c r="H50" s="59">
        <v>104.57494012269716</v>
      </c>
      <c r="I50" s="38">
        <f t="shared" si="2"/>
        <v>0.92666411736701537</v>
      </c>
      <c r="J50" s="58">
        <v>103.835440271434</v>
      </c>
      <c r="K50" s="52">
        <f t="shared" si="3"/>
        <v>-0.70714824258614195</v>
      </c>
    </row>
    <row r="51" spans="1:11" ht="12.95" customHeight="1" x14ac:dyDescent="0.25">
      <c r="A51" s="1"/>
      <c r="B51" s="19"/>
      <c r="C51" s="88"/>
      <c r="D51" s="58"/>
      <c r="E51" s="36"/>
      <c r="F51" s="58"/>
      <c r="G51" s="36"/>
      <c r="H51" s="59"/>
      <c r="I51" s="38"/>
      <c r="J51" s="58"/>
      <c r="K51" s="52"/>
    </row>
    <row r="52" spans="1:11" ht="12.95" customHeight="1" x14ac:dyDescent="0.25">
      <c r="A52" s="1"/>
      <c r="B52" s="19" t="s">
        <v>26</v>
      </c>
      <c r="C52" s="88">
        <v>100</v>
      </c>
      <c r="D52" s="58">
        <v>101.6630214049103</v>
      </c>
      <c r="E52" s="36">
        <f t="shared" si="0"/>
        <v>1.6630214049103031</v>
      </c>
      <c r="F52" s="58">
        <v>101.60955646586939</v>
      </c>
      <c r="G52" s="36">
        <f t="shared" si="1"/>
        <v>-5.2590350259185126E-2</v>
      </c>
      <c r="H52" s="59">
        <v>107.38616600295282</v>
      </c>
      <c r="I52" s="38">
        <f t="shared" si="2"/>
        <v>5.6851045689032098</v>
      </c>
      <c r="J52" s="58">
        <v>109.092575751716</v>
      </c>
      <c r="K52" s="52">
        <f t="shared" si="3"/>
        <v>1.5890405741054714</v>
      </c>
    </row>
    <row r="53" spans="1:11" ht="12.95" customHeight="1" x14ac:dyDescent="0.25">
      <c r="A53" s="1"/>
      <c r="B53" s="19"/>
      <c r="C53" s="88"/>
      <c r="D53" s="58"/>
      <c r="E53" s="36"/>
      <c r="F53" s="58"/>
      <c r="G53" s="36"/>
      <c r="H53" s="59"/>
      <c r="I53" s="38"/>
      <c r="J53" s="58"/>
      <c r="K53" s="52"/>
    </row>
    <row r="54" spans="1:11" ht="12.95" customHeight="1" x14ac:dyDescent="0.25">
      <c r="A54" s="1"/>
      <c r="B54" s="19" t="s">
        <v>27</v>
      </c>
      <c r="C54" s="88">
        <v>100</v>
      </c>
      <c r="D54" s="58">
        <v>100.41877046632091</v>
      </c>
      <c r="E54" s="36">
        <f t="shared" si="0"/>
        <v>0.41877046632090575</v>
      </c>
      <c r="F54" s="58">
        <v>101.32897822707962</v>
      </c>
      <c r="G54" s="36">
        <f t="shared" si="1"/>
        <v>0.90641197510377136</v>
      </c>
      <c r="H54" s="59">
        <v>101.08117808963208</v>
      </c>
      <c r="I54" s="38">
        <f t="shared" si="2"/>
        <v>-0.24455011960371476</v>
      </c>
      <c r="J54" s="58">
        <v>100.62296946153501</v>
      </c>
      <c r="K54" s="52">
        <f t="shared" si="3"/>
        <v>-0.45330756601467126</v>
      </c>
    </row>
    <row r="55" spans="1:11" ht="12.95" customHeight="1" x14ac:dyDescent="0.25">
      <c r="A55" s="1"/>
      <c r="B55" s="19"/>
      <c r="C55" s="88"/>
      <c r="D55" s="58"/>
      <c r="E55" s="36"/>
      <c r="F55" s="58"/>
      <c r="G55" s="36"/>
      <c r="H55" s="59"/>
      <c r="I55" s="38"/>
      <c r="J55" s="58"/>
      <c r="K55" s="52"/>
    </row>
    <row r="56" spans="1:11" ht="12.95" customHeight="1" x14ac:dyDescent="0.25">
      <c r="A56" s="1"/>
      <c r="B56" s="100" t="s">
        <v>28</v>
      </c>
      <c r="C56" s="88">
        <v>100</v>
      </c>
      <c r="D56" s="58">
        <v>98.606668647744073</v>
      </c>
      <c r="E56" s="36">
        <f t="shared" si="0"/>
        <v>-1.3933313522559221</v>
      </c>
      <c r="F56" s="58">
        <v>96.163530590665772</v>
      </c>
      <c r="G56" s="36">
        <f t="shared" si="1"/>
        <v>-2.4776600716590491</v>
      </c>
      <c r="H56" s="59">
        <v>92.662488807041086</v>
      </c>
      <c r="I56" s="38">
        <f t="shared" si="2"/>
        <v>-3.6407167687378172</v>
      </c>
      <c r="J56" s="99">
        <v>85.014508742043105</v>
      </c>
      <c r="K56" s="52">
        <f t="shared" si="3"/>
        <v>-8.2535880089774079</v>
      </c>
    </row>
    <row r="57" spans="1:11" ht="12.95" customHeight="1" x14ac:dyDescent="0.25">
      <c r="A57" s="1"/>
      <c r="B57" s="19"/>
      <c r="C57" s="88"/>
      <c r="D57" s="58"/>
      <c r="E57" s="36"/>
      <c r="F57" s="58"/>
      <c r="G57" s="36"/>
      <c r="H57" s="59"/>
      <c r="I57" s="38"/>
      <c r="J57" s="58"/>
      <c r="K57" s="52"/>
    </row>
    <row r="58" spans="1:11" ht="12.95" customHeight="1" x14ac:dyDescent="0.25">
      <c r="A58" s="1"/>
      <c r="B58" s="100" t="s">
        <v>29</v>
      </c>
      <c r="C58" s="88">
        <v>100</v>
      </c>
      <c r="D58" s="58">
        <v>99.078533796121135</v>
      </c>
      <c r="E58" s="36">
        <f t="shared" si="0"/>
        <v>-0.92146620387886236</v>
      </c>
      <c r="F58" s="58">
        <v>97.839702004488501</v>
      </c>
      <c r="G58" s="36">
        <f t="shared" si="1"/>
        <v>-1.2503533754161578</v>
      </c>
      <c r="H58" s="59">
        <v>94.798939220900905</v>
      </c>
      <c r="I58" s="38">
        <f t="shared" si="2"/>
        <v>-3.1079027442746043</v>
      </c>
      <c r="J58" s="99">
        <v>91.869647734149098</v>
      </c>
      <c r="K58" s="52">
        <f t="shared" si="3"/>
        <v>-3.0900044988119157</v>
      </c>
    </row>
    <row r="59" spans="1:11" ht="12.95" customHeight="1" x14ac:dyDescent="0.25">
      <c r="A59" s="1"/>
      <c r="B59" s="19"/>
      <c r="C59" s="88"/>
      <c r="D59" s="58"/>
      <c r="E59" s="36"/>
      <c r="F59" s="58"/>
      <c r="G59" s="36"/>
      <c r="H59" s="59"/>
      <c r="I59" s="38"/>
      <c r="J59" s="58"/>
      <c r="K59" s="52"/>
    </row>
    <row r="60" spans="1:11" ht="12.95" customHeight="1" x14ac:dyDescent="0.25">
      <c r="A60" s="1"/>
      <c r="B60" s="19" t="s">
        <v>30</v>
      </c>
      <c r="C60" s="88">
        <v>100</v>
      </c>
      <c r="D60" s="58">
        <v>97.750818268757683</v>
      </c>
      <c r="E60" s="36">
        <f t="shared" si="0"/>
        <v>-2.2491817312423112</v>
      </c>
      <c r="F60" s="58">
        <v>96.306636883063717</v>
      </c>
      <c r="G60" s="36">
        <f t="shared" si="1"/>
        <v>-1.4774110450137767</v>
      </c>
      <c r="H60" s="59">
        <v>95.9128981027702</v>
      </c>
      <c r="I60" s="38">
        <f t="shared" si="2"/>
        <v>-0.40883867720518108</v>
      </c>
      <c r="J60" s="58">
        <v>93.272249833763297</v>
      </c>
      <c r="K60" s="52">
        <f t="shared" si="3"/>
        <v>-2.7531732657869012</v>
      </c>
    </row>
    <row r="61" spans="1:11" ht="12.95" customHeight="1" x14ac:dyDescent="0.25">
      <c r="A61" s="1"/>
      <c r="B61" s="19"/>
      <c r="C61" s="88"/>
      <c r="D61" s="58"/>
      <c r="E61" s="36"/>
      <c r="F61" s="58"/>
      <c r="G61" s="36"/>
      <c r="H61" s="59"/>
      <c r="I61" s="38"/>
      <c r="J61" s="58"/>
      <c r="K61" s="52"/>
    </row>
    <row r="62" spans="1:11" ht="12.95" customHeight="1" x14ac:dyDescent="0.25">
      <c r="A62" s="1"/>
      <c r="B62" s="19" t="s">
        <v>31</v>
      </c>
      <c r="C62" s="88">
        <v>100</v>
      </c>
      <c r="D62" s="58">
        <v>100.6059176826939</v>
      </c>
      <c r="E62" s="36">
        <f t="shared" si="0"/>
        <v>0.60591768269389057</v>
      </c>
      <c r="F62" s="58">
        <v>104.28053222236187</v>
      </c>
      <c r="G62" s="36">
        <f t="shared" si="1"/>
        <v>3.6524834963063801</v>
      </c>
      <c r="H62" s="59">
        <v>103.82228777825229</v>
      </c>
      <c r="I62" s="38">
        <f t="shared" si="2"/>
        <v>-0.43943431659175802</v>
      </c>
      <c r="J62" s="58">
        <v>100.127177973274</v>
      </c>
      <c r="K62" s="52">
        <f t="shared" si="3"/>
        <v>-3.5590718371285024</v>
      </c>
    </row>
    <row r="63" spans="1:11" ht="12.95" customHeight="1" x14ac:dyDescent="0.25">
      <c r="A63" s="1"/>
      <c r="B63" s="19"/>
      <c r="C63" s="88"/>
      <c r="D63" s="58"/>
      <c r="E63" s="36"/>
      <c r="F63" s="58"/>
      <c r="G63" s="36"/>
      <c r="H63" s="59"/>
      <c r="I63" s="38"/>
      <c r="J63" s="58"/>
      <c r="K63" s="52"/>
    </row>
    <row r="64" spans="1:11" ht="12.95" customHeight="1" x14ac:dyDescent="0.25">
      <c r="A64" s="1"/>
      <c r="B64" s="19" t="s">
        <v>32</v>
      </c>
      <c r="C64" s="88">
        <v>100</v>
      </c>
      <c r="D64" s="58">
        <v>101.09264724644315</v>
      </c>
      <c r="E64" s="36">
        <f t="shared" si="0"/>
        <v>1.0926472464431569</v>
      </c>
      <c r="F64" s="58">
        <v>102.61794658891999</v>
      </c>
      <c r="G64" s="36">
        <f t="shared" si="1"/>
        <v>1.508813335116721</v>
      </c>
      <c r="H64" s="59">
        <v>103.81228175029895</v>
      </c>
      <c r="I64" s="38">
        <f t="shared" si="2"/>
        <v>1.1638657769711402</v>
      </c>
      <c r="J64" s="58">
        <v>104.94198948565401</v>
      </c>
      <c r="K64" s="52">
        <f t="shared" si="3"/>
        <v>1.088221659622457</v>
      </c>
    </row>
    <row r="65" spans="1:11" ht="12.95" customHeight="1" x14ac:dyDescent="0.25">
      <c r="A65" s="1"/>
      <c r="B65" s="19"/>
      <c r="C65" s="88"/>
      <c r="D65" s="58"/>
      <c r="E65" s="36"/>
      <c r="F65" s="58"/>
      <c r="G65" s="36"/>
      <c r="H65" s="59"/>
      <c r="I65" s="38"/>
      <c r="J65" s="58"/>
      <c r="K65" s="52"/>
    </row>
    <row r="66" spans="1:11" ht="12.95" customHeight="1" x14ac:dyDescent="0.25">
      <c r="A66" s="1"/>
      <c r="B66" s="19" t="s">
        <v>33</v>
      </c>
      <c r="C66" s="88">
        <v>100</v>
      </c>
      <c r="D66" s="58">
        <v>101.56460902760384</v>
      </c>
      <c r="E66" s="36">
        <f t="shared" si="0"/>
        <v>1.5646090276038471</v>
      </c>
      <c r="F66" s="58">
        <v>104.35750838511397</v>
      </c>
      <c r="G66" s="36">
        <f t="shared" si="1"/>
        <v>2.7498745717133177</v>
      </c>
      <c r="H66" s="59">
        <v>104.22388328162413</v>
      </c>
      <c r="I66" s="38">
        <f t="shared" si="2"/>
        <v>-0.1280455096692501</v>
      </c>
      <c r="J66" s="58">
        <v>108.187263116135</v>
      </c>
      <c r="K66" s="52">
        <f t="shared" si="3"/>
        <v>3.8027558652764748</v>
      </c>
    </row>
    <row r="67" spans="1:11" ht="12.95" customHeight="1" x14ac:dyDescent="0.25">
      <c r="A67" s="1"/>
      <c r="B67" s="19"/>
      <c r="C67" s="88"/>
      <c r="D67" s="58"/>
      <c r="E67" s="36"/>
      <c r="F67" s="58"/>
      <c r="G67" s="36"/>
      <c r="H67" s="59"/>
      <c r="I67" s="38"/>
      <c r="J67" s="58"/>
      <c r="K67" s="52"/>
    </row>
    <row r="68" spans="1:11" ht="12.95" customHeight="1" x14ac:dyDescent="0.25">
      <c r="A68" s="1"/>
      <c r="B68" s="19" t="s">
        <v>34</v>
      </c>
      <c r="C68" s="88">
        <v>100</v>
      </c>
      <c r="D68" s="58">
        <v>99.372055584831259</v>
      </c>
      <c r="E68" s="36">
        <f t="shared" si="0"/>
        <v>-0.62794441516874633</v>
      </c>
      <c r="F68" s="58">
        <v>103.12160374931899</v>
      </c>
      <c r="G68" s="36">
        <f t="shared" si="1"/>
        <v>3.7732420270675027</v>
      </c>
      <c r="H68" s="59">
        <v>106.82128334183533</v>
      </c>
      <c r="I68" s="38">
        <f t="shared" si="2"/>
        <v>3.5876862442034696</v>
      </c>
      <c r="J68" s="58">
        <v>105.54442207923699</v>
      </c>
      <c r="K68" s="52">
        <f t="shared" si="3"/>
        <v>-1.1953247729783345</v>
      </c>
    </row>
    <row r="69" spans="1:11" ht="12.95" customHeight="1" x14ac:dyDescent="0.25">
      <c r="A69" s="1"/>
      <c r="B69" s="19"/>
      <c r="C69" s="88"/>
      <c r="D69" s="58"/>
      <c r="E69" s="36"/>
      <c r="F69" s="58"/>
      <c r="G69" s="36"/>
      <c r="H69" s="59"/>
      <c r="I69" s="38"/>
      <c r="J69" s="58"/>
      <c r="K69" s="52"/>
    </row>
    <row r="70" spans="1:11" ht="12.95" customHeight="1" x14ac:dyDescent="0.25">
      <c r="A70" s="1"/>
      <c r="B70" s="100" t="s">
        <v>35</v>
      </c>
      <c r="C70" s="88">
        <v>100</v>
      </c>
      <c r="D70" s="58">
        <v>100.16826662997346</v>
      </c>
      <c r="E70" s="36">
        <f t="shared" si="0"/>
        <v>0.16826662997346808</v>
      </c>
      <c r="F70" s="58">
        <v>105.92914423074936</v>
      </c>
      <c r="G70" s="36">
        <f t="shared" si="1"/>
        <v>5.75120024993232</v>
      </c>
      <c r="H70" s="59">
        <v>115.03918217799246</v>
      </c>
      <c r="I70" s="38">
        <f t="shared" si="2"/>
        <v>8.6001241805544701</v>
      </c>
      <c r="J70" s="99">
        <v>114.57347787986799</v>
      </c>
      <c r="K70" s="52">
        <f t="shared" si="3"/>
        <v>-0.40482233036385207</v>
      </c>
    </row>
    <row r="71" spans="1:11" ht="12.95" customHeight="1" x14ac:dyDescent="0.25">
      <c r="A71" s="1"/>
      <c r="B71" s="19"/>
      <c r="C71" s="88"/>
      <c r="D71" s="58"/>
      <c r="E71" s="36"/>
      <c r="F71" s="58"/>
      <c r="G71" s="36"/>
      <c r="H71" s="59"/>
      <c r="I71" s="38"/>
      <c r="J71" s="58"/>
      <c r="K71" s="52"/>
    </row>
    <row r="72" spans="1:11" ht="12.95" customHeight="1" x14ac:dyDescent="0.25">
      <c r="A72" s="1"/>
      <c r="B72" s="100" t="s">
        <v>207</v>
      </c>
      <c r="C72" s="88">
        <v>100</v>
      </c>
      <c r="D72" s="58">
        <v>98.947051822403992</v>
      </c>
      <c r="E72" s="36">
        <f t="shared" ref="E72:E135" si="4">(D72/C72-1)*100</f>
        <v>-1.0529481775960026</v>
      </c>
      <c r="F72" s="58">
        <v>101.60623716275708</v>
      </c>
      <c r="G72" s="36">
        <f t="shared" ref="G72:G135" si="5">(F72/D72-1)*100</f>
        <v>2.6874831451531911</v>
      </c>
      <c r="H72" s="59">
        <v>102.22417249838063</v>
      </c>
      <c r="I72" s="38">
        <f t="shared" ref="I72:I135" si="6">(H72/F72-1)*100</f>
        <v>0.60816673550632139</v>
      </c>
      <c r="J72" s="99">
        <v>100.16604957987801</v>
      </c>
      <c r="K72" s="52">
        <f t="shared" ref="K72" si="7">(J72/H72-1)*100</f>
        <v>-2.0133427037868357</v>
      </c>
    </row>
    <row r="73" spans="1:11" ht="12.95" customHeight="1" x14ac:dyDescent="0.25">
      <c r="A73" s="1"/>
      <c r="B73" s="19"/>
      <c r="C73" s="88"/>
      <c r="D73" s="58"/>
      <c r="E73" s="36"/>
      <c r="F73" s="58"/>
      <c r="G73" s="36"/>
      <c r="H73" s="37"/>
      <c r="I73" s="38"/>
      <c r="J73" s="58"/>
      <c r="K73" s="52"/>
    </row>
    <row r="74" spans="1:11" s="30" customFormat="1" ht="8.25" customHeight="1" x14ac:dyDescent="0.25">
      <c r="A74" s="1"/>
      <c r="B74" s="19"/>
      <c r="C74" s="88"/>
      <c r="D74" s="58"/>
      <c r="E74" s="36"/>
      <c r="F74" s="58"/>
      <c r="G74" s="36"/>
      <c r="H74" s="37"/>
      <c r="I74" s="38"/>
      <c r="J74" s="58"/>
      <c r="K74" s="52"/>
    </row>
    <row r="75" spans="1:11" s="97" customFormat="1" ht="15.75" customHeight="1" x14ac:dyDescent="0.25">
      <c r="A75" s="109" t="s">
        <v>221</v>
      </c>
      <c r="B75" s="110"/>
      <c r="C75" s="91">
        <v>100</v>
      </c>
      <c r="D75" s="92">
        <v>101.84863839460647</v>
      </c>
      <c r="E75" s="93">
        <f t="shared" si="4"/>
        <v>1.8486383946064722</v>
      </c>
      <c r="F75" s="92">
        <v>103.80647679330838</v>
      </c>
      <c r="G75" s="93">
        <f t="shared" si="5"/>
        <v>1.922301986126107</v>
      </c>
      <c r="H75" s="94">
        <v>105.69115092857983</v>
      </c>
      <c r="I75" s="95">
        <f t="shared" si="6"/>
        <v>1.8155650721332961</v>
      </c>
      <c r="J75" s="92">
        <v>105.071270053254</v>
      </c>
      <c r="K75" s="96">
        <f t="shared" ref="K75" si="8">(J75/H75-1)*100</f>
        <v>-0.58650215262081584</v>
      </c>
    </row>
    <row r="76" spans="1:11" ht="12.95" customHeight="1" x14ac:dyDescent="0.25">
      <c r="A76" s="1"/>
      <c r="B76" s="16"/>
      <c r="C76" s="88"/>
      <c r="D76" s="58"/>
      <c r="E76" s="36"/>
      <c r="F76" s="58"/>
      <c r="G76" s="36"/>
      <c r="H76" s="37"/>
      <c r="I76" s="38"/>
      <c r="J76" s="36"/>
      <c r="K76" s="52"/>
    </row>
    <row r="77" spans="1:11" ht="12.95" customHeight="1" x14ac:dyDescent="0.25">
      <c r="A77" s="1"/>
      <c r="B77" s="16" t="s">
        <v>200</v>
      </c>
      <c r="C77" s="88">
        <v>100</v>
      </c>
      <c r="D77" s="58">
        <v>104.98287518133695</v>
      </c>
      <c r="E77" s="36">
        <f t="shared" si="4"/>
        <v>4.9828751813369543</v>
      </c>
      <c r="F77" s="58">
        <v>109.74066254780475</v>
      </c>
      <c r="G77" s="36">
        <f t="shared" si="5"/>
        <v>4.5319651974187858</v>
      </c>
      <c r="H77" s="59">
        <v>111.28256034784606</v>
      </c>
      <c r="I77" s="38">
        <f t="shared" si="6"/>
        <v>1.4050378084510262</v>
      </c>
      <c r="J77" s="58">
        <v>108.35028390023599</v>
      </c>
      <c r="K77" s="52">
        <f t="shared" ref="K77:K115" si="9">(J77/H77-1)*100</f>
        <v>-2.6349829105696165</v>
      </c>
    </row>
    <row r="78" spans="1:11" ht="12.95" customHeight="1" x14ac:dyDescent="0.25">
      <c r="A78" s="1"/>
      <c r="B78" s="19"/>
      <c r="C78" s="88"/>
      <c r="D78" s="58"/>
      <c r="E78" s="36"/>
      <c r="F78" s="58"/>
      <c r="G78" s="36"/>
      <c r="H78" s="59"/>
      <c r="I78" s="38"/>
      <c r="J78" s="58"/>
      <c r="K78" s="52"/>
    </row>
    <row r="79" spans="1:11" ht="12.95" customHeight="1" x14ac:dyDescent="0.25">
      <c r="A79" s="1"/>
      <c r="B79" s="16" t="s">
        <v>36</v>
      </c>
      <c r="C79" s="88">
        <v>100</v>
      </c>
      <c r="D79" s="58">
        <v>103.00526216613383</v>
      </c>
      <c r="E79" s="36">
        <f t="shared" si="4"/>
        <v>3.0052621661338375</v>
      </c>
      <c r="F79" s="58">
        <v>104.65109196916336</v>
      </c>
      <c r="G79" s="36">
        <f t="shared" si="5"/>
        <v>1.597811382077774</v>
      </c>
      <c r="H79" s="59">
        <v>105.89818416217808</v>
      </c>
      <c r="I79" s="38">
        <f t="shared" si="6"/>
        <v>1.1916666797726183</v>
      </c>
      <c r="J79" s="58">
        <v>102.73802541674</v>
      </c>
      <c r="K79" s="52">
        <f t="shared" si="9"/>
        <v>-2.9841481895463318</v>
      </c>
    </row>
    <row r="80" spans="1:11" ht="12.95" customHeight="1" x14ac:dyDescent="0.25">
      <c r="A80" s="1"/>
      <c r="B80" s="19"/>
      <c r="C80" s="88"/>
      <c r="D80" s="58"/>
      <c r="E80" s="36"/>
      <c r="F80" s="58"/>
      <c r="G80" s="36"/>
      <c r="H80" s="59"/>
      <c r="I80" s="38"/>
      <c r="J80" s="58"/>
      <c r="K80" s="52"/>
    </row>
    <row r="81" spans="1:11" ht="12.95" customHeight="1" x14ac:dyDescent="0.25">
      <c r="A81" s="1"/>
      <c r="B81" s="16" t="s">
        <v>37</v>
      </c>
      <c r="C81" s="88">
        <v>100</v>
      </c>
      <c r="D81" s="58">
        <v>101.71961808047327</v>
      </c>
      <c r="E81" s="36">
        <f t="shared" si="4"/>
        <v>1.719618080473273</v>
      </c>
      <c r="F81" s="58">
        <v>106.50410622069843</v>
      </c>
      <c r="G81" s="36">
        <f t="shared" si="5"/>
        <v>4.7036041134562945</v>
      </c>
      <c r="H81" s="59">
        <v>110.12884415218333</v>
      </c>
      <c r="I81" s="38">
        <f t="shared" si="6"/>
        <v>3.4033785739431499</v>
      </c>
      <c r="J81" s="58">
        <v>109.902228318848</v>
      </c>
      <c r="K81" s="52">
        <f t="shared" si="9"/>
        <v>-0.20577336943823354</v>
      </c>
    </row>
    <row r="82" spans="1:11" ht="12.95" customHeight="1" x14ac:dyDescent="0.25">
      <c r="A82" s="1"/>
      <c r="B82" s="19"/>
      <c r="C82" s="88"/>
      <c r="D82" s="58"/>
      <c r="E82" s="36"/>
      <c r="F82" s="58"/>
      <c r="G82" s="36"/>
      <c r="H82" s="59"/>
      <c r="I82" s="38"/>
      <c r="J82" s="58"/>
      <c r="K82" s="52"/>
    </row>
    <row r="83" spans="1:11" ht="12.95" customHeight="1" x14ac:dyDescent="0.25">
      <c r="A83" s="1"/>
      <c r="B83" s="16" t="s">
        <v>38</v>
      </c>
      <c r="C83" s="88">
        <v>100</v>
      </c>
      <c r="D83" s="58">
        <v>101.8397839209691</v>
      </c>
      <c r="E83" s="36">
        <f t="shared" si="4"/>
        <v>1.8397839209691069</v>
      </c>
      <c r="F83" s="58">
        <v>93.732510292803909</v>
      </c>
      <c r="G83" s="36">
        <f t="shared" si="5"/>
        <v>-7.960811891015684</v>
      </c>
      <c r="H83" s="59">
        <v>95.45443938906547</v>
      </c>
      <c r="I83" s="38">
        <f t="shared" si="6"/>
        <v>1.8370670868437911</v>
      </c>
      <c r="J83" s="58">
        <v>93.050030644094804</v>
      </c>
      <c r="K83" s="52">
        <f t="shared" si="9"/>
        <v>-2.5189071984074718</v>
      </c>
    </row>
    <row r="84" spans="1:11" ht="12.95" customHeight="1" x14ac:dyDescent="0.25">
      <c r="A84" s="1"/>
      <c r="B84" s="19"/>
      <c r="C84" s="88"/>
      <c r="D84" s="58"/>
      <c r="E84" s="36"/>
      <c r="F84" s="58"/>
      <c r="G84" s="36"/>
      <c r="H84" s="59"/>
      <c r="I84" s="38"/>
      <c r="J84" s="58"/>
      <c r="K84" s="52"/>
    </row>
    <row r="85" spans="1:11" ht="12.95" customHeight="1" x14ac:dyDescent="0.25">
      <c r="A85" s="1"/>
      <c r="B85" s="98" t="s">
        <v>39</v>
      </c>
      <c r="C85" s="88">
        <v>100</v>
      </c>
      <c r="D85" s="58">
        <v>101.15497746418674</v>
      </c>
      <c r="E85" s="36">
        <f t="shared" si="4"/>
        <v>1.154977464186735</v>
      </c>
      <c r="F85" s="58">
        <v>101.15877588426955</v>
      </c>
      <c r="G85" s="36">
        <f t="shared" si="5"/>
        <v>3.7550501003735803E-3</v>
      </c>
      <c r="H85" s="59">
        <v>104.40620349777078</v>
      </c>
      <c r="I85" s="38">
        <f t="shared" si="6"/>
        <v>3.2102282625646295</v>
      </c>
      <c r="J85" s="99">
        <v>102.124334577379</v>
      </c>
      <c r="K85" s="52">
        <f t="shared" si="9"/>
        <v>-2.1855683320967545</v>
      </c>
    </row>
    <row r="86" spans="1:11" ht="12.95" customHeight="1" x14ac:dyDescent="0.25">
      <c r="A86" s="1"/>
      <c r="B86" s="19"/>
      <c r="C86" s="88"/>
      <c r="D86" s="58"/>
      <c r="E86" s="36"/>
      <c r="F86" s="58"/>
      <c r="G86" s="36"/>
      <c r="H86" s="59"/>
      <c r="I86" s="38"/>
      <c r="J86" s="58"/>
      <c r="K86" s="52"/>
    </row>
    <row r="87" spans="1:11" ht="12.95" customHeight="1" x14ac:dyDescent="0.25">
      <c r="A87" s="1"/>
      <c r="B87" s="16" t="s">
        <v>208</v>
      </c>
      <c r="C87" s="88">
        <v>100</v>
      </c>
      <c r="D87" s="58">
        <v>99.458672683350997</v>
      </c>
      <c r="E87" s="36">
        <f t="shared" si="4"/>
        <v>-0.54132731664899847</v>
      </c>
      <c r="F87" s="58">
        <v>97.864689348150762</v>
      </c>
      <c r="G87" s="36">
        <f t="shared" si="5"/>
        <v>-1.6026589659757895</v>
      </c>
      <c r="H87" s="59">
        <v>100.43564321121711</v>
      </c>
      <c r="I87" s="38">
        <f t="shared" si="6"/>
        <v>2.6270495315427356</v>
      </c>
      <c r="J87" s="58">
        <v>93.807811339398597</v>
      </c>
      <c r="K87" s="52">
        <f t="shared" si="9"/>
        <v>-6.5990834129275422</v>
      </c>
    </row>
    <row r="88" spans="1:11" ht="12.95" customHeight="1" x14ac:dyDescent="0.25">
      <c r="A88" s="1"/>
      <c r="B88" s="19"/>
      <c r="C88" s="88"/>
      <c r="D88" s="58"/>
      <c r="E88" s="36"/>
      <c r="F88" s="58"/>
      <c r="G88" s="36"/>
      <c r="H88" s="59"/>
      <c r="I88" s="38"/>
      <c r="J88" s="58"/>
      <c r="K88" s="52"/>
    </row>
    <row r="89" spans="1:11" ht="12.95" customHeight="1" x14ac:dyDescent="0.25">
      <c r="A89" s="1"/>
      <c r="B89" s="98" t="s">
        <v>40</v>
      </c>
      <c r="C89" s="88">
        <v>100</v>
      </c>
      <c r="D89" s="58">
        <v>102.85240424991318</v>
      </c>
      <c r="E89" s="36">
        <f t="shared" si="4"/>
        <v>2.8524042499131763</v>
      </c>
      <c r="F89" s="58">
        <v>103.82387702620719</v>
      </c>
      <c r="G89" s="36">
        <f t="shared" si="5"/>
        <v>0.94453093574118352</v>
      </c>
      <c r="H89" s="59">
        <v>104.37074248357456</v>
      </c>
      <c r="I89" s="38">
        <f t="shared" si="6"/>
        <v>0.52672417273469385</v>
      </c>
      <c r="J89" s="99">
        <v>105.010459458033</v>
      </c>
      <c r="K89" s="52">
        <f t="shared" si="9"/>
        <v>0.61292749216488307</v>
      </c>
    </row>
    <row r="90" spans="1:11" ht="12.95" customHeight="1" x14ac:dyDescent="0.25">
      <c r="A90" s="1"/>
      <c r="B90" s="19"/>
      <c r="C90" s="88"/>
      <c r="D90" s="58"/>
      <c r="E90" s="36"/>
      <c r="F90" s="58"/>
      <c r="G90" s="36"/>
      <c r="H90" s="59"/>
      <c r="I90" s="38"/>
      <c r="J90" s="58"/>
      <c r="K90" s="52"/>
    </row>
    <row r="91" spans="1:11" ht="12.95" customHeight="1" x14ac:dyDescent="0.25">
      <c r="A91" s="1"/>
      <c r="B91" s="16" t="s">
        <v>41</v>
      </c>
      <c r="C91" s="88">
        <v>100</v>
      </c>
      <c r="D91" s="58">
        <v>105.72495041260812</v>
      </c>
      <c r="E91" s="36">
        <f t="shared" si="4"/>
        <v>5.7249504126081208</v>
      </c>
      <c r="F91" s="58">
        <v>111.38926998224176</v>
      </c>
      <c r="G91" s="36">
        <f t="shared" si="5"/>
        <v>5.3575996465619058</v>
      </c>
      <c r="H91" s="59">
        <v>114.61364674563427</v>
      </c>
      <c r="I91" s="38">
        <f t="shared" si="6"/>
        <v>2.8946924276517461</v>
      </c>
      <c r="J91" s="58">
        <v>113.852930458228</v>
      </c>
      <c r="K91" s="52">
        <f t="shared" si="9"/>
        <v>-0.66372226083560859</v>
      </c>
    </row>
    <row r="92" spans="1:11" ht="12.95" customHeight="1" x14ac:dyDescent="0.25">
      <c r="A92" s="1"/>
      <c r="B92" s="19"/>
      <c r="C92" s="88"/>
      <c r="D92" s="58"/>
      <c r="E92" s="36"/>
      <c r="F92" s="58"/>
      <c r="G92" s="36"/>
      <c r="H92" s="59"/>
      <c r="I92" s="38"/>
      <c r="J92" s="58"/>
      <c r="K92" s="52"/>
    </row>
    <row r="93" spans="1:11" ht="12.95" customHeight="1" x14ac:dyDescent="0.25">
      <c r="A93" s="1"/>
      <c r="B93" s="19" t="s">
        <v>42</v>
      </c>
      <c r="C93" s="88">
        <v>100</v>
      </c>
      <c r="D93" s="58">
        <v>101.23462781526831</v>
      </c>
      <c r="E93" s="36">
        <f t="shared" si="4"/>
        <v>1.2346278152683077</v>
      </c>
      <c r="F93" s="58">
        <v>99.917000020542702</v>
      </c>
      <c r="G93" s="36">
        <f t="shared" si="5"/>
        <v>-1.3015583927764363</v>
      </c>
      <c r="H93" s="59">
        <v>104.15829097508214</v>
      </c>
      <c r="I93" s="38">
        <f t="shared" si="6"/>
        <v>4.2448141494114466</v>
      </c>
      <c r="J93" s="58">
        <v>100.64738826748101</v>
      </c>
      <c r="K93" s="52">
        <f t="shared" si="9"/>
        <v>-3.3707376289815016</v>
      </c>
    </row>
    <row r="94" spans="1:11" ht="12.95" customHeight="1" x14ac:dyDescent="0.25">
      <c r="A94" s="1"/>
      <c r="B94" s="19"/>
      <c r="C94" s="88"/>
      <c r="D94" s="58"/>
      <c r="E94" s="36"/>
      <c r="F94" s="58"/>
      <c r="G94" s="36"/>
      <c r="H94" s="59"/>
      <c r="I94" s="38"/>
      <c r="J94" s="58"/>
      <c r="K94" s="52"/>
    </row>
    <row r="95" spans="1:11" ht="12.95" customHeight="1" x14ac:dyDescent="0.25">
      <c r="A95" s="1"/>
      <c r="B95" s="19" t="s">
        <v>43</v>
      </c>
      <c r="C95" s="88">
        <v>100</v>
      </c>
      <c r="D95" s="58">
        <v>98.834473289376433</v>
      </c>
      <c r="E95" s="36">
        <f t="shared" si="4"/>
        <v>-1.1655267106235656</v>
      </c>
      <c r="F95" s="58">
        <v>99.592560233923209</v>
      </c>
      <c r="G95" s="36">
        <f t="shared" si="5"/>
        <v>0.76702684733005455</v>
      </c>
      <c r="H95" s="59">
        <v>98.324161907675091</v>
      </c>
      <c r="I95" s="38">
        <f t="shared" si="6"/>
        <v>-1.2735874278850812</v>
      </c>
      <c r="J95" s="58">
        <v>101.434916519422</v>
      </c>
      <c r="K95" s="52">
        <f t="shared" si="9"/>
        <v>3.1637743474161262</v>
      </c>
    </row>
    <row r="96" spans="1:11" ht="12.95" customHeight="1" x14ac:dyDescent="0.25">
      <c r="A96" s="1"/>
      <c r="B96" s="19"/>
      <c r="C96" s="88"/>
      <c r="D96" s="58"/>
      <c r="E96" s="36"/>
      <c r="F96" s="58"/>
      <c r="G96" s="36"/>
      <c r="H96" s="59"/>
      <c r="I96" s="38"/>
      <c r="J96" s="58"/>
      <c r="K96" s="52"/>
    </row>
    <row r="97" spans="1:11" ht="12.95" customHeight="1" x14ac:dyDescent="0.25">
      <c r="A97" s="1"/>
      <c r="B97" s="19" t="s">
        <v>44</v>
      </c>
      <c r="C97" s="88">
        <v>100</v>
      </c>
      <c r="D97" s="58">
        <v>99.276926536125373</v>
      </c>
      <c r="E97" s="36">
        <f t="shared" si="4"/>
        <v>-0.7230734638746239</v>
      </c>
      <c r="F97" s="58">
        <v>105.46082811085554</v>
      </c>
      <c r="G97" s="36">
        <f t="shared" si="5"/>
        <v>6.2289413970525676</v>
      </c>
      <c r="H97" s="59">
        <v>111.70123026936209</v>
      </c>
      <c r="I97" s="38">
        <f t="shared" si="6"/>
        <v>5.9172702038210012</v>
      </c>
      <c r="J97" s="58">
        <v>107.385773917075</v>
      </c>
      <c r="K97" s="52">
        <f t="shared" si="9"/>
        <v>-3.8633919625420177</v>
      </c>
    </row>
    <row r="98" spans="1:11" ht="12.95" customHeight="1" x14ac:dyDescent="0.25">
      <c r="A98" s="1"/>
      <c r="B98" s="19"/>
      <c r="C98" s="88"/>
      <c r="D98" s="58"/>
      <c r="E98" s="36"/>
      <c r="F98" s="58"/>
      <c r="G98" s="36"/>
      <c r="H98" s="59"/>
      <c r="I98" s="38"/>
      <c r="J98" s="58"/>
      <c r="K98" s="52"/>
    </row>
    <row r="99" spans="1:11" ht="12.95" customHeight="1" x14ac:dyDescent="0.25">
      <c r="A99" s="1"/>
      <c r="B99" s="19" t="s">
        <v>203</v>
      </c>
      <c r="C99" s="88">
        <v>100</v>
      </c>
      <c r="D99" s="58">
        <v>100.21310526086469</v>
      </c>
      <c r="E99" s="36">
        <f t="shared" si="4"/>
        <v>0.21310526086468773</v>
      </c>
      <c r="F99" s="58">
        <v>102.59820427297112</v>
      </c>
      <c r="G99" s="36">
        <f t="shared" si="5"/>
        <v>2.3800270492544628</v>
      </c>
      <c r="H99" s="59">
        <v>106.34504215882632</v>
      </c>
      <c r="I99" s="38">
        <f t="shared" si="6"/>
        <v>3.651952694889693</v>
      </c>
      <c r="J99" s="58">
        <v>105.76601625823599</v>
      </c>
      <c r="K99" s="52">
        <f t="shared" si="9"/>
        <v>-0.5444785096098359</v>
      </c>
    </row>
    <row r="100" spans="1:11" ht="12.95" customHeight="1" x14ac:dyDescent="0.25">
      <c r="A100" s="1"/>
      <c r="B100" s="19"/>
      <c r="C100" s="88"/>
      <c r="D100" s="58"/>
      <c r="E100" s="36"/>
      <c r="F100" s="58"/>
      <c r="G100" s="36"/>
      <c r="H100" s="59"/>
      <c r="I100" s="38"/>
      <c r="J100" s="58"/>
      <c r="K100" s="52"/>
    </row>
    <row r="101" spans="1:11" ht="12.95" customHeight="1" x14ac:dyDescent="0.25">
      <c r="A101" s="1"/>
      <c r="B101" s="10" t="s">
        <v>204</v>
      </c>
      <c r="C101" s="88">
        <v>100</v>
      </c>
      <c r="D101" s="58">
        <v>100.42516348434356</v>
      </c>
      <c r="E101" s="36">
        <f t="shared" si="4"/>
        <v>0.42516348434356033</v>
      </c>
      <c r="F101" s="58">
        <v>100.74959837361924</v>
      </c>
      <c r="G101" s="36">
        <f t="shared" si="5"/>
        <v>0.32306135038182582</v>
      </c>
      <c r="H101" s="59">
        <v>105.64219661116987</v>
      </c>
      <c r="I101" s="38">
        <f t="shared" si="6"/>
        <v>4.8561962692962313</v>
      </c>
      <c r="J101" s="58">
        <v>104.20540898724499</v>
      </c>
      <c r="K101" s="52">
        <f t="shared" si="9"/>
        <v>-1.3600508793026655</v>
      </c>
    </row>
    <row r="102" spans="1:11" ht="12.95" customHeight="1" x14ac:dyDescent="0.25">
      <c r="A102" s="1"/>
      <c r="B102" s="19"/>
      <c r="C102" s="88"/>
      <c r="D102" s="58"/>
      <c r="E102" s="36"/>
      <c r="F102" s="58"/>
      <c r="G102" s="36"/>
      <c r="H102" s="59"/>
      <c r="I102" s="38"/>
      <c r="J102" s="58"/>
      <c r="K102" s="52"/>
    </row>
    <row r="103" spans="1:11" ht="12.95" customHeight="1" x14ac:dyDescent="0.25">
      <c r="A103" s="1"/>
      <c r="B103" s="100" t="s">
        <v>209</v>
      </c>
      <c r="C103" s="88">
        <v>100</v>
      </c>
      <c r="D103" s="58">
        <v>100.24134019529527</v>
      </c>
      <c r="E103" s="36">
        <f t="shared" si="4"/>
        <v>0.24134019529526984</v>
      </c>
      <c r="F103" s="58">
        <v>102.71637744231744</v>
      </c>
      <c r="G103" s="36">
        <f t="shared" si="5"/>
        <v>2.4690783684657269</v>
      </c>
      <c r="H103" s="59">
        <v>105.89949020763791</v>
      </c>
      <c r="I103" s="38">
        <f t="shared" si="6"/>
        <v>3.0989340206317273</v>
      </c>
      <c r="J103" s="99">
        <v>104.038801229885</v>
      </c>
      <c r="K103" s="52">
        <f t="shared" si="9"/>
        <v>-1.7570329886429592</v>
      </c>
    </row>
    <row r="104" spans="1:11" ht="12.95" customHeight="1" x14ac:dyDescent="0.25">
      <c r="A104" s="1"/>
      <c r="B104" s="19"/>
      <c r="C104" s="88"/>
      <c r="D104" s="58"/>
      <c r="E104" s="36"/>
      <c r="F104" s="58"/>
      <c r="G104" s="36"/>
      <c r="H104" s="59"/>
      <c r="I104" s="38"/>
      <c r="J104" s="58"/>
      <c r="K104" s="52"/>
    </row>
    <row r="105" spans="1:11" ht="12.95" customHeight="1" x14ac:dyDescent="0.25">
      <c r="A105" s="1"/>
      <c r="B105" s="19" t="s">
        <v>45</v>
      </c>
      <c r="C105" s="88">
        <v>100</v>
      </c>
      <c r="D105" s="58">
        <v>100.12127673425006</v>
      </c>
      <c r="E105" s="36">
        <f t="shared" si="4"/>
        <v>0.12127673425006424</v>
      </c>
      <c r="F105" s="58">
        <v>103.04271392104985</v>
      </c>
      <c r="G105" s="36">
        <f t="shared" si="5"/>
        <v>2.9178984548450249</v>
      </c>
      <c r="H105" s="59">
        <v>103.15817503430905</v>
      </c>
      <c r="I105" s="38">
        <f t="shared" si="6"/>
        <v>0.11205170056727276</v>
      </c>
      <c r="J105" s="58">
        <v>104.948499690061</v>
      </c>
      <c r="K105" s="52">
        <f t="shared" si="9"/>
        <v>1.7355140832575833</v>
      </c>
    </row>
    <row r="106" spans="1:11" ht="12.95" customHeight="1" x14ac:dyDescent="0.25">
      <c r="A106" s="1"/>
      <c r="B106" s="19"/>
      <c r="C106" s="88"/>
      <c r="D106" s="58"/>
      <c r="E106" s="36"/>
      <c r="F106" s="58"/>
      <c r="G106" s="36"/>
      <c r="H106" s="59"/>
      <c r="I106" s="38"/>
      <c r="J106" s="58"/>
      <c r="K106" s="52"/>
    </row>
    <row r="107" spans="1:11" ht="12.95" customHeight="1" x14ac:dyDescent="0.25">
      <c r="A107" s="1"/>
      <c r="B107" s="19" t="s">
        <v>46</v>
      </c>
      <c r="C107" s="88">
        <v>100</v>
      </c>
      <c r="D107" s="58">
        <v>103.92176646016354</v>
      </c>
      <c r="E107" s="36">
        <f t="shared" si="4"/>
        <v>3.9217664601635338</v>
      </c>
      <c r="F107" s="58">
        <v>112.76399341960554</v>
      </c>
      <c r="G107" s="36">
        <f t="shared" si="5"/>
        <v>8.5085418200926188</v>
      </c>
      <c r="H107" s="59">
        <v>115.27625372848318</v>
      </c>
      <c r="I107" s="38">
        <f t="shared" si="6"/>
        <v>2.2278922843121496</v>
      </c>
      <c r="J107" s="58">
        <v>116.205981895455</v>
      </c>
      <c r="K107" s="52">
        <f t="shared" si="9"/>
        <v>0.806521843745589</v>
      </c>
    </row>
    <row r="108" spans="1:11" ht="12.95" customHeight="1" x14ac:dyDescent="0.25">
      <c r="A108" s="1"/>
      <c r="B108" s="19"/>
      <c r="C108" s="88"/>
      <c r="D108" s="58"/>
      <c r="E108" s="36"/>
      <c r="F108" s="58"/>
      <c r="G108" s="36"/>
      <c r="H108" s="59"/>
      <c r="I108" s="38"/>
      <c r="J108" s="58"/>
      <c r="K108" s="52"/>
    </row>
    <row r="109" spans="1:11" ht="12.95" customHeight="1" x14ac:dyDescent="0.25">
      <c r="A109" s="1"/>
      <c r="B109" s="19" t="s">
        <v>47</v>
      </c>
      <c r="C109" s="88">
        <v>100</v>
      </c>
      <c r="D109" s="58">
        <v>108.00244812321058</v>
      </c>
      <c r="E109" s="36">
        <f t="shared" si="4"/>
        <v>8.0024481232105806</v>
      </c>
      <c r="F109" s="58">
        <v>108.71505453162786</v>
      </c>
      <c r="G109" s="36">
        <f t="shared" si="5"/>
        <v>0.65980579218383184</v>
      </c>
      <c r="H109" s="59">
        <v>109.78167897542785</v>
      </c>
      <c r="I109" s="38">
        <f t="shared" si="6"/>
        <v>0.9811193568317611</v>
      </c>
      <c r="J109" s="58">
        <v>109.17263961284699</v>
      </c>
      <c r="K109" s="52">
        <f t="shared" si="9"/>
        <v>-0.55477322652095484</v>
      </c>
    </row>
    <row r="110" spans="1:11" ht="12.95" customHeight="1" x14ac:dyDescent="0.25">
      <c r="A110" s="1"/>
      <c r="B110" s="19"/>
      <c r="C110" s="88"/>
      <c r="D110" s="58"/>
      <c r="E110" s="36"/>
      <c r="F110" s="58"/>
      <c r="G110" s="36"/>
      <c r="H110" s="59"/>
      <c r="I110" s="38"/>
      <c r="J110" s="58"/>
      <c r="K110" s="52"/>
    </row>
    <row r="111" spans="1:11" ht="12.95" customHeight="1" x14ac:dyDescent="0.25">
      <c r="A111" s="1"/>
      <c r="B111" s="100" t="s">
        <v>48</v>
      </c>
      <c r="C111" s="88">
        <v>100</v>
      </c>
      <c r="D111" s="58">
        <v>101.63135590420559</v>
      </c>
      <c r="E111" s="36">
        <f t="shared" si="4"/>
        <v>1.6313559042056003</v>
      </c>
      <c r="F111" s="58">
        <v>105.29885419165224</v>
      </c>
      <c r="G111" s="36">
        <f t="shared" si="5"/>
        <v>3.6086287099263981</v>
      </c>
      <c r="H111" s="59">
        <v>106.21177100935715</v>
      </c>
      <c r="I111" s="38">
        <f t="shared" si="6"/>
        <v>0.86697697207922531</v>
      </c>
      <c r="J111" s="99">
        <v>105.184976701381</v>
      </c>
      <c r="K111" s="52">
        <f t="shared" si="9"/>
        <v>-0.96674247893454579</v>
      </c>
    </row>
    <row r="112" spans="1:11" ht="12.95" customHeight="1" x14ac:dyDescent="0.25">
      <c r="A112" s="1"/>
      <c r="B112" s="19"/>
      <c r="C112" s="88"/>
      <c r="D112" s="58"/>
      <c r="E112" s="36"/>
      <c r="F112" s="58"/>
      <c r="G112" s="36"/>
      <c r="H112" s="59"/>
      <c r="I112" s="38"/>
      <c r="J112" s="58"/>
      <c r="K112" s="52"/>
    </row>
    <row r="113" spans="1:11" ht="12.95" customHeight="1" x14ac:dyDescent="0.25">
      <c r="A113" s="1"/>
      <c r="B113" s="100" t="s">
        <v>49</v>
      </c>
      <c r="C113" s="88">
        <v>100</v>
      </c>
      <c r="D113" s="58">
        <v>100.4531678932091</v>
      </c>
      <c r="E113" s="36">
        <f t="shared" si="4"/>
        <v>0.45316789320910544</v>
      </c>
      <c r="F113" s="58">
        <v>100.87430546136423</v>
      </c>
      <c r="G113" s="36">
        <f t="shared" si="5"/>
        <v>0.41923771742353733</v>
      </c>
      <c r="H113" s="59">
        <v>101.34724103835205</v>
      </c>
      <c r="I113" s="38">
        <f t="shared" si="6"/>
        <v>0.46883651374329816</v>
      </c>
      <c r="J113" s="99">
        <v>100.050205318262</v>
      </c>
      <c r="K113" s="52">
        <f t="shared" si="9"/>
        <v>-1.2797938126398734</v>
      </c>
    </row>
    <row r="114" spans="1:11" ht="12.95" customHeight="1" x14ac:dyDescent="0.25">
      <c r="A114" s="1"/>
      <c r="B114" s="19"/>
      <c r="C114" s="88"/>
      <c r="D114" s="58"/>
      <c r="E114" s="36"/>
      <c r="F114" s="58"/>
      <c r="G114" s="36"/>
      <c r="H114" s="59"/>
      <c r="I114" s="38"/>
      <c r="J114" s="58"/>
      <c r="K114" s="52"/>
    </row>
    <row r="115" spans="1:11" ht="12.95" customHeight="1" x14ac:dyDescent="0.25">
      <c r="A115" s="1"/>
      <c r="B115" s="19" t="s">
        <v>50</v>
      </c>
      <c r="C115" s="88">
        <v>100</v>
      </c>
      <c r="D115" s="58">
        <v>101.15811227969887</v>
      </c>
      <c r="E115" s="36">
        <f t="shared" si="4"/>
        <v>1.1581122796988641</v>
      </c>
      <c r="F115" s="58">
        <v>102.56009215199937</v>
      </c>
      <c r="G115" s="36">
        <f t="shared" si="5"/>
        <v>1.3859292554057046</v>
      </c>
      <c r="H115" s="59">
        <v>103.91089060548029</v>
      </c>
      <c r="I115" s="38">
        <f t="shared" si="6"/>
        <v>1.3170799919709264</v>
      </c>
      <c r="J115" s="58">
        <v>103.901451288823</v>
      </c>
      <c r="K115" s="52">
        <f t="shared" si="9"/>
        <v>-9.0840494218591417E-3</v>
      </c>
    </row>
    <row r="116" spans="1:11" ht="12.95" customHeight="1" x14ac:dyDescent="0.25">
      <c r="A116" s="1"/>
      <c r="B116" s="19"/>
      <c r="C116" s="88"/>
      <c r="D116" s="58"/>
      <c r="E116" s="36"/>
      <c r="F116" s="58"/>
      <c r="G116" s="36"/>
      <c r="H116" s="59"/>
      <c r="I116" s="38"/>
      <c r="J116" s="58"/>
      <c r="K116" s="52"/>
    </row>
    <row r="117" spans="1:11" ht="12.95" customHeight="1" x14ac:dyDescent="0.25">
      <c r="A117" s="1"/>
      <c r="B117" s="19" t="s">
        <v>51</v>
      </c>
      <c r="C117" s="88">
        <v>100</v>
      </c>
      <c r="D117" s="58">
        <v>105.92945449624965</v>
      </c>
      <c r="E117" s="36">
        <f t="shared" si="4"/>
        <v>5.929454496249642</v>
      </c>
      <c r="F117" s="58">
        <v>110.20193607204352</v>
      </c>
      <c r="G117" s="36">
        <f t="shared" si="5"/>
        <v>4.0333272705988854</v>
      </c>
      <c r="H117" s="59">
        <v>108.90943335024882</v>
      </c>
      <c r="I117" s="38">
        <f t="shared" si="6"/>
        <v>-1.1728493780270299</v>
      </c>
      <c r="J117" s="58">
        <v>109.33053811328899</v>
      </c>
      <c r="K117" s="52">
        <f t="shared" ref="K117:K181" si="10">(J117/H117-1)*100</f>
        <v>0.38665591224400497</v>
      </c>
    </row>
    <row r="118" spans="1:11" ht="12.95" customHeight="1" x14ac:dyDescent="0.25">
      <c r="A118" s="1"/>
      <c r="B118" s="6"/>
      <c r="C118" s="88"/>
      <c r="D118" s="58"/>
      <c r="E118" s="36"/>
      <c r="F118" s="58"/>
      <c r="G118" s="36"/>
      <c r="H118" s="59"/>
      <c r="I118" s="38"/>
      <c r="J118" s="58"/>
      <c r="K118" s="52"/>
    </row>
    <row r="119" spans="1:11" ht="12.95" customHeight="1" x14ac:dyDescent="0.25">
      <c r="A119" s="1"/>
      <c r="B119" s="6" t="s">
        <v>52</v>
      </c>
      <c r="C119" s="88">
        <v>100</v>
      </c>
      <c r="D119" s="58">
        <v>103.15013868154992</v>
      </c>
      <c r="E119" s="36">
        <f t="shared" si="4"/>
        <v>3.1501386815499188</v>
      </c>
      <c r="F119" s="58">
        <v>106.12577741357926</v>
      </c>
      <c r="G119" s="36">
        <f t="shared" si="5"/>
        <v>2.8847646450732123</v>
      </c>
      <c r="H119" s="59">
        <v>109.48398954224912</v>
      </c>
      <c r="I119" s="38">
        <f t="shared" si="6"/>
        <v>3.1643698736666837</v>
      </c>
      <c r="J119" s="58">
        <v>108.71470792845901</v>
      </c>
      <c r="K119" s="52">
        <f t="shared" si="10"/>
        <v>-0.70264302297209369</v>
      </c>
    </row>
    <row r="120" spans="1:11" ht="9.75" customHeight="1" x14ac:dyDescent="0.25">
      <c r="A120" s="1"/>
      <c r="B120" s="6"/>
      <c r="C120" s="89"/>
      <c r="D120" s="55"/>
      <c r="E120" s="69"/>
      <c r="F120" s="55"/>
      <c r="G120" s="69"/>
      <c r="H120" s="37"/>
      <c r="I120" s="38"/>
      <c r="J120" s="35"/>
      <c r="K120" s="54"/>
    </row>
    <row r="121" spans="1:11" ht="15.75" customHeight="1" x14ac:dyDescent="0.25">
      <c r="A121" s="111" t="s">
        <v>53</v>
      </c>
      <c r="B121" s="108"/>
      <c r="C121" s="86">
        <v>100</v>
      </c>
      <c r="D121" s="47">
        <v>95.994619154440528</v>
      </c>
      <c r="E121" s="42">
        <f t="shared" si="4"/>
        <v>-4.0053808455594702</v>
      </c>
      <c r="F121" s="47">
        <v>85.599989852912259</v>
      </c>
      <c r="G121" s="42">
        <f t="shared" si="5"/>
        <v>-10.828345789679016</v>
      </c>
      <c r="H121" s="48">
        <v>83.218360638839613</v>
      </c>
      <c r="I121" s="43">
        <f t="shared" si="6"/>
        <v>-2.7822774490569913</v>
      </c>
      <c r="J121" s="71">
        <v>84.657564696184295</v>
      </c>
      <c r="K121" s="53">
        <f t="shared" si="10"/>
        <v>1.7294309168029764</v>
      </c>
    </row>
    <row r="122" spans="1:11" ht="12.95" customHeight="1" x14ac:dyDescent="0.25">
      <c r="A122" s="1"/>
      <c r="B122" s="16"/>
      <c r="C122" s="88"/>
      <c r="D122" s="58"/>
      <c r="E122" s="36"/>
      <c r="F122" s="58"/>
      <c r="G122" s="36"/>
      <c r="H122" s="37"/>
      <c r="I122" s="38"/>
      <c r="J122" s="35"/>
      <c r="K122" s="52"/>
    </row>
    <row r="123" spans="1:11" ht="12.95" customHeight="1" x14ac:dyDescent="0.25">
      <c r="A123" s="1"/>
      <c r="B123" s="11" t="s">
        <v>54</v>
      </c>
      <c r="C123" s="88">
        <v>100</v>
      </c>
      <c r="D123" s="58">
        <v>91.870902281880532</v>
      </c>
      <c r="E123" s="36">
        <f t="shared" si="4"/>
        <v>-8.1290977181194712</v>
      </c>
      <c r="F123" s="58">
        <v>85.800756910232735</v>
      </c>
      <c r="G123" s="36">
        <f t="shared" si="5"/>
        <v>-6.6072556390305515</v>
      </c>
      <c r="H123" s="59">
        <v>83.128411294264083</v>
      </c>
      <c r="I123" s="38">
        <f t="shared" si="6"/>
        <v>-3.1145944537115611</v>
      </c>
      <c r="J123" s="58">
        <v>84.549782140898898</v>
      </c>
      <c r="K123" s="52">
        <f t="shared" si="10"/>
        <v>1.7098496464744706</v>
      </c>
    </row>
    <row r="124" spans="1:11" ht="12.95" customHeight="1" x14ac:dyDescent="0.25">
      <c r="A124" s="1"/>
      <c r="B124" s="19"/>
      <c r="C124" s="88"/>
      <c r="D124" s="58"/>
      <c r="E124" s="36"/>
      <c r="F124" s="58"/>
      <c r="G124" s="36"/>
      <c r="H124" s="59"/>
      <c r="I124" s="38"/>
      <c r="J124" s="58"/>
      <c r="K124" s="52"/>
    </row>
    <row r="125" spans="1:11" ht="12.95" customHeight="1" x14ac:dyDescent="0.25">
      <c r="A125" s="1"/>
      <c r="B125" s="98" t="s">
        <v>214</v>
      </c>
      <c r="C125" s="88">
        <v>100</v>
      </c>
      <c r="D125" s="58">
        <v>90.038939132007812</v>
      </c>
      <c r="E125" s="36">
        <f t="shared" si="4"/>
        <v>-9.9610608679921882</v>
      </c>
      <c r="F125" s="58">
        <v>86.500395282387217</v>
      </c>
      <c r="G125" s="36">
        <f t="shared" si="5"/>
        <v>-3.9300150398625555</v>
      </c>
      <c r="H125" s="59">
        <v>87.136324326197595</v>
      </c>
      <c r="I125" s="38">
        <f t="shared" si="6"/>
        <v>0.73517472577360188</v>
      </c>
      <c r="J125" s="99">
        <v>86.672968558295395</v>
      </c>
      <c r="K125" s="52">
        <f t="shared" si="10"/>
        <v>-0.53175959794633521</v>
      </c>
    </row>
    <row r="126" spans="1:11" ht="12.95" customHeight="1" x14ac:dyDescent="0.25">
      <c r="A126" s="1"/>
      <c r="B126" s="19"/>
      <c r="C126" s="88"/>
      <c r="D126" s="58"/>
      <c r="E126" s="36"/>
      <c r="F126" s="58"/>
      <c r="G126" s="36"/>
      <c r="H126" s="59"/>
      <c r="I126" s="38"/>
      <c r="J126" s="58"/>
      <c r="K126" s="52"/>
    </row>
    <row r="127" spans="1:11" ht="12.95" customHeight="1" x14ac:dyDescent="0.25">
      <c r="A127" s="1"/>
      <c r="B127" s="131" t="s">
        <v>55</v>
      </c>
      <c r="C127" s="88">
        <v>100</v>
      </c>
      <c r="D127" s="58">
        <v>91.219351952472067</v>
      </c>
      <c r="E127" s="36">
        <f t="shared" si="4"/>
        <v>-8.7806480475279276</v>
      </c>
      <c r="F127" s="58">
        <v>84.368790935750127</v>
      </c>
      <c r="G127" s="36">
        <f t="shared" si="5"/>
        <v>-7.5099864996752919</v>
      </c>
      <c r="H127" s="59">
        <v>88.168393032182479</v>
      </c>
      <c r="I127" s="38">
        <f t="shared" si="6"/>
        <v>4.5035635266195584</v>
      </c>
      <c r="J127" s="99">
        <v>89.976308468133993</v>
      </c>
      <c r="K127" s="52">
        <f t="shared" si="10"/>
        <v>2.0505255611175777</v>
      </c>
    </row>
    <row r="128" spans="1:11" ht="12.95" customHeight="1" x14ac:dyDescent="0.25">
      <c r="A128" s="1"/>
      <c r="B128" s="19"/>
      <c r="C128" s="88"/>
      <c r="D128" s="58"/>
      <c r="E128" s="36"/>
      <c r="F128" s="58"/>
      <c r="G128" s="36"/>
      <c r="H128" s="59"/>
      <c r="I128" s="38"/>
      <c r="J128" s="58"/>
      <c r="K128" s="52"/>
    </row>
    <row r="129" spans="1:11" ht="12.95" customHeight="1" x14ac:dyDescent="0.25">
      <c r="A129" s="1"/>
      <c r="B129" s="100" t="s">
        <v>56</v>
      </c>
      <c r="C129" s="88">
        <v>100</v>
      </c>
      <c r="D129" s="58">
        <v>94.033926201202533</v>
      </c>
      <c r="E129" s="36">
        <f t="shared" si="4"/>
        <v>-5.966073798797467</v>
      </c>
      <c r="F129" s="58">
        <v>87.227859127002915</v>
      </c>
      <c r="G129" s="36">
        <f t="shared" si="5"/>
        <v>-7.2378846115994433</v>
      </c>
      <c r="H129" s="59">
        <v>81.220839805158832</v>
      </c>
      <c r="I129" s="38">
        <f t="shared" si="6"/>
        <v>-6.8865834630859375</v>
      </c>
      <c r="J129" s="99">
        <v>81.899555370122002</v>
      </c>
      <c r="K129" s="52">
        <f t="shared" si="10"/>
        <v>0.83564214134124182</v>
      </c>
    </row>
    <row r="130" spans="1:11" ht="12.95" customHeight="1" x14ac:dyDescent="0.25">
      <c r="A130" s="1"/>
      <c r="B130" s="19"/>
      <c r="C130" s="88"/>
      <c r="D130" s="58"/>
      <c r="E130" s="36"/>
      <c r="F130" s="58"/>
      <c r="G130" s="36"/>
      <c r="H130" s="59"/>
      <c r="I130" s="38"/>
      <c r="J130" s="58"/>
      <c r="K130" s="52"/>
    </row>
    <row r="131" spans="1:11" ht="12.95" customHeight="1" x14ac:dyDescent="0.25">
      <c r="A131" s="1"/>
      <c r="B131" s="7" t="s">
        <v>57</v>
      </c>
      <c r="C131" s="88">
        <v>100</v>
      </c>
      <c r="D131" s="58">
        <v>100.66923013331328</v>
      </c>
      <c r="E131" s="36">
        <f t="shared" si="4"/>
        <v>0.66923013331328107</v>
      </c>
      <c r="F131" s="58">
        <v>102.66962446192034</v>
      </c>
      <c r="G131" s="36">
        <f t="shared" si="5"/>
        <v>1.9870960828427764</v>
      </c>
      <c r="H131" s="59">
        <v>103.08611985093519</v>
      </c>
      <c r="I131" s="38">
        <f t="shared" si="6"/>
        <v>0.40566563985955373</v>
      </c>
      <c r="J131" s="58">
        <v>101.594811097391</v>
      </c>
      <c r="K131" s="52">
        <f t="shared" si="10"/>
        <v>-1.4466629995392721</v>
      </c>
    </row>
    <row r="132" spans="1:11" ht="12.95" customHeight="1" x14ac:dyDescent="0.25">
      <c r="A132" s="1"/>
      <c r="B132" s="19"/>
      <c r="C132" s="88"/>
      <c r="D132" s="58"/>
      <c r="E132" s="36"/>
      <c r="F132" s="58"/>
      <c r="G132" s="36"/>
      <c r="H132" s="59"/>
      <c r="I132" s="38"/>
      <c r="J132" s="58"/>
      <c r="K132" s="52"/>
    </row>
    <row r="133" spans="1:11" ht="12.95" customHeight="1" x14ac:dyDescent="0.25">
      <c r="A133" s="1"/>
      <c r="B133" s="19" t="s">
        <v>58</v>
      </c>
      <c r="C133" s="88">
        <v>100</v>
      </c>
      <c r="D133" s="58">
        <v>103.02569233511335</v>
      </c>
      <c r="E133" s="36">
        <f t="shared" si="4"/>
        <v>3.0256923351133391</v>
      </c>
      <c r="F133" s="58">
        <v>103.64430998796416</v>
      </c>
      <c r="G133" s="36">
        <f t="shared" si="5"/>
        <v>0.60044988665413079</v>
      </c>
      <c r="H133" s="59">
        <v>104.14244862927907</v>
      </c>
      <c r="I133" s="38">
        <f t="shared" si="6"/>
        <v>0.48062324055488936</v>
      </c>
      <c r="J133" s="58">
        <v>104.32689138767699</v>
      </c>
      <c r="K133" s="52">
        <f t="shared" si="10"/>
        <v>0.17710622404749632</v>
      </c>
    </row>
    <row r="134" spans="1:11" ht="12.95" customHeight="1" x14ac:dyDescent="0.25">
      <c r="A134" s="1"/>
      <c r="B134" s="19"/>
      <c r="C134" s="88"/>
      <c r="D134" s="58"/>
      <c r="E134" s="36"/>
      <c r="F134" s="58"/>
      <c r="G134" s="36"/>
      <c r="H134" s="59"/>
      <c r="I134" s="38"/>
      <c r="J134" s="58"/>
      <c r="K134" s="52"/>
    </row>
    <row r="135" spans="1:11" ht="12.95" customHeight="1" x14ac:dyDescent="0.25">
      <c r="A135" s="1"/>
      <c r="B135" s="10" t="s">
        <v>59</v>
      </c>
      <c r="C135" s="88">
        <v>100</v>
      </c>
      <c r="D135" s="58">
        <v>91.878725949427903</v>
      </c>
      <c r="E135" s="36">
        <f t="shared" si="4"/>
        <v>-8.1212740505721026</v>
      </c>
      <c r="F135" s="58">
        <v>96.474224443810272</v>
      </c>
      <c r="G135" s="36">
        <f t="shared" si="5"/>
        <v>5.0017002814251477</v>
      </c>
      <c r="H135" s="59">
        <v>95.541615185320666</v>
      </c>
      <c r="I135" s="38">
        <f t="shared" si="6"/>
        <v>-0.96669267243789658</v>
      </c>
      <c r="J135" s="58">
        <v>95.1317110217487</v>
      </c>
      <c r="K135" s="52">
        <f t="shared" si="10"/>
        <v>-0.42903206396174287</v>
      </c>
    </row>
    <row r="136" spans="1:11" ht="12.95" customHeight="1" x14ac:dyDescent="0.25">
      <c r="A136" s="1"/>
      <c r="B136" s="19"/>
      <c r="C136" s="88"/>
      <c r="D136" s="58"/>
      <c r="E136" s="36"/>
      <c r="F136" s="58"/>
      <c r="G136" s="36"/>
      <c r="H136" s="59"/>
      <c r="I136" s="38"/>
      <c r="J136" s="58"/>
      <c r="K136" s="52"/>
    </row>
    <row r="137" spans="1:11" ht="12.95" customHeight="1" x14ac:dyDescent="0.25">
      <c r="A137" s="1"/>
      <c r="B137" s="19" t="s">
        <v>60</v>
      </c>
      <c r="C137" s="88">
        <v>100</v>
      </c>
      <c r="D137" s="58">
        <v>100.22886107979926</v>
      </c>
      <c r="E137" s="36">
        <f t="shared" ref="E137:E201" si="11">(D137/C137-1)*100</f>
        <v>0.22886107979926962</v>
      </c>
      <c r="F137" s="58">
        <v>100.24779805300213</v>
      </c>
      <c r="G137" s="36">
        <f t="shared" ref="G137:G201" si="12">(F137/D137-1)*100</f>
        <v>1.8893732801972263E-2</v>
      </c>
      <c r="H137" s="59">
        <v>100.24363204553005</v>
      </c>
      <c r="I137" s="38">
        <f t="shared" ref="I137:I201" si="13">(H137/F137-1)*100</f>
        <v>-4.1557097043454228E-3</v>
      </c>
      <c r="J137" s="58">
        <v>98.435753822505106</v>
      </c>
      <c r="K137" s="52">
        <f t="shared" si="10"/>
        <v>-1.8034843571946957</v>
      </c>
    </row>
    <row r="138" spans="1:11" ht="6.2" customHeight="1" x14ac:dyDescent="0.25">
      <c r="A138" s="1"/>
      <c r="B138" s="19"/>
      <c r="C138" s="88"/>
      <c r="D138" s="58"/>
      <c r="E138" s="36"/>
      <c r="F138" s="58"/>
      <c r="G138" s="36"/>
      <c r="H138" s="59"/>
      <c r="I138" s="38"/>
      <c r="J138" s="58"/>
      <c r="K138" s="52"/>
    </row>
    <row r="139" spans="1:11" ht="12.95" customHeight="1" x14ac:dyDescent="0.25">
      <c r="A139" s="1"/>
      <c r="B139" s="10" t="s">
        <v>61</v>
      </c>
      <c r="C139" s="88">
        <v>100</v>
      </c>
      <c r="D139" s="58">
        <v>100.5424379285776</v>
      </c>
      <c r="E139" s="36">
        <f t="shared" si="11"/>
        <v>0.54243792857759932</v>
      </c>
      <c r="F139" s="58">
        <v>102.40956438871478</v>
      </c>
      <c r="G139" s="36">
        <f t="shared" si="12"/>
        <v>1.8570530997702006</v>
      </c>
      <c r="H139" s="59">
        <v>103.62333616380955</v>
      </c>
      <c r="I139" s="38">
        <f t="shared" si="13"/>
        <v>1.1852132975467722</v>
      </c>
      <c r="J139" s="58">
        <v>100.743824061767</v>
      </c>
      <c r="K139" s="52">
        <f t="shared" si="10"/>
        <v>-2.7788258983387437</v>
      </c>
    </row>
    <row r="140" spans="1:11" ht="8.25" customHeight="1" x14ac:dyDescent="0.25">
      <c r="A140" s="1"/>
      <c r="B140" s="19"/>
      <c r="C140" s="88"/>
      <c r="D140" s="58"/>
      <c r="E140" s="36"/>
      <c r="F140" s="58"/>
      <c r="G140" s="36"/>
      <c r="H140" s="59"/>
      <c r="I140" s="38"/>
      <c r="J140" s="58"/>
      <c r="K140" s="52"/>
    </row>
    <row r="141" spans="1:11" ht="12.95" customHeight="1" x14ac:dyDescent="0.25">
      <c r="A141" s="1"/>
      <c r="B141" s="19" t="s">
        <v>62</v>
      </c>
      <c r="C141" s="88">
        <v>100</v>
      </c>
      <c r="D141" s="58">
        <v>101.88153977546303</v>
      </c>
      <c r="E141" s="36">
        <f t="shared" si="11"/>
        <v>1.8815397754630148</v>
      </c>
      <c r="F141" s="58">
        <v>105.97652939202948</v>
      </c>
      <c r="G141" s="36">
        <f t="shared" si="12"/>
        <v>4.0193636900182295</v>
      </c>
      <c r="H141" s="59">
        <v>106.92767122242959</v>
      </c>
      <c r="I141" s="38">
        <f t="shared" si="13"/>
        <v>0.89750233929783985</v>
      </c>
      <c r="J141" s="58">
        <v>103.620625680283</v>
      </c>
      <c r="K141" s="52">
        <f t="shared" si="10"/>
        <v>-3.092787399500474</v>
      </c>
    </row>
    <row r="142" spans="1:11" ht="12.95" customHeight="1" x14ac:dyDescent="0.25">
      <c r="A142" s="1"/>
      <c r="B142" s="19"/>
      <c r="C142" s="88"/>
      <c r="D142" s="58"/>
      <c r="E142" s="36"/>
      <c r="F142" s="58"/>
      <c r="G142" s="36"/>
      <c r="H142" s="59"/>
      <c r="I142" s="38"/>
      <c r="J142" s="58"/>
      <c r="K142" s="52"/>
    </row>
    <row r="143" spans="1:11" ht="12.95" customHeight="1" x14ac:dyDescent="0.25">
      <c r="A143" s="1"/>
      <c r="B143" s="19" t="s">
        <v>63</v>
      </c>
      <c r="C143" s="88">
        <v>100</v>
      </c>
      <c r="D143" s="58">
        <v>101.21186473130381</v>
      </c>
      <c r="E143" s="36">
        <f t="shared" si="11"/>
        <v>1.2118647313038133</v>
      </c>
      <c r="F143" s="58">
        <v>106.12231778804664</v>
      </c>
      <c r="G143" s="36">
        <f t="shared" si="12"/>
        <v>4.8516575302500975</v>
      </c>
      <c r="H143" s="59">
        <v>105.04241876653742</v>
      </c>
      <c r="I143" s="38">
        <f t="shared" si="13"/>
        <v>-1.0175984128673599</v>
      </c>
      <c r="J143" s="58">
        <v>102.029329426697</v>
      </c>
      <c r="K143" s="52">
        <f t="shared" si="10"/>
        <v>-2.8684500749522668</v>
      </c>
    </row>
    <row r="144" spans="1:11" ht="12.95" customHeight="1" x14ac:dyDescent="0.25">
      <c r="A144" s="1"/>
      <c r="B144" s="19"/>
      <c r="C144" s="88"/>
      <c r="D144" s="58"/>
      <c r="E144" s="36"/>
      <c r="F144" s="58"/>
      <c r="G144" s="36"/>
      <c r="H144" s="59"/>
      <c r="I144" s="38"/>
      <c r="J144" s="58"/>
      <c r="K144" s="52"/>
    </row>
    <row r="145" spans="1:11" ht="12.95" customHeight="1" x14ac:dyDescent="0.25">
      <c r="A145" s="1"/>
      <c r="B145" s="10" t="s">
        <v>64</v>
      </c>
      <c r="C145" s="88">
        <v>100</v>
      </c>
      <c r="D145" s="58">
        <v>100.00680146896005</v>
      </c>
      <c r="E145" s="36">
        <f t="shared" si="11"/>
        <v>6.8014689600381928E-3</v>
      </c>
      <c r="F145" s="58">
        <v>99.972455577611342</v>
      </c>
      <c r="G145" s="36">
        <f t="shared" si="12"/>
        <v>-3.4343555482441168E-2</v>
      </c>
      <c r="H145" s="59">
        <v>100.15976915058276</v>
      </c>
      <c r="I145" s="38">
        <f t="shared" si="13"/>
        <v>0.18736518162845162</v>
      </c>
      <c r="J145" s="58">
        <v>100.65262645119</v>
      </c>
      <c r="K145" s="52">
        <f t="shared" si="10"/>
        <v>0.49207112275415632</v>
      </c>
    </row>
    <row r="146" spans="1:11" ht="9.1999999999999993" customHeight="1" x14ac:dyDescent="0.25">
      <c r="A146" s="1"/>
      <c r="B146" s="10"/>
      <c r="C146" s="88"/>
      <c r="D146" s="58"/>
      <c r="E146" s="36"/>
      <c r="F146" s="58"/>
      <c r="G146" s="36"/>
      <c r="H146" s="59"/>
      <c r="I146" s="38"/>
      <c r="J146" s="58"/>
      <c r="K146" s="52"/>
    </row>
    <row r="147" spans="1:11" ht="12.95" customHeight="1" x14ac:dyDescent="0.25">
      <c r="A147" s="1"/>
      <c r="B147" s="24" t="s">
        <v>65</v>
      </c>
      <c r="C147" s="88">
        <v>100</v>
      </c>
      <c r="D147" s="58">
        <v>111.9662991147095</v>
      </c>
      <c r="E147" s="36">
        <f t="shared" si="11"/>
        <v>11.9662991147095</v>
      </c>
      <c r="F147" s="58">
        <v>112.15617392327431</v>
      </c>
      <c r="G147" s="36">
        <f t="shared" si="12"/>
        <v>0.16958210646069727</v>
      </c>
      <c r="H147" s="59">
        <v>107.40462053890565</v>
      </c>
      <c r="I147" s="38">
        <f t="shared" si="13"/>
        <v>-4.2365508898504212</v>
      </c>
      <c r="J147" s="58">
        <v>105.558969424708</v>
      </c>
      <c r="K147" s="52">
        <f t="shared" si="10"/>
        <v>-1.7184094175251019</v>
      </c>
    </row>
    <row r="148" spans="1:11" ht="9.75" customHeight="1" x14ac:dyDescent="0.25">
      <c r="A148" s="1"/>
      <c r="B148" s="10"/>
      <c r="C148" s="88"/>
      <c r="D148" s="58"/>
      <c r="E148" s="36"/>
      <c r="F148" s="58"/>
      <c r="G148" s="36"/>
      <c r="H148" s="59"/>
      <c r="I148" s="38"/>
      <c r="J148" s="58"/>
      <c r="K148" s="52"/>
    </row>
    <row r="149" spans="1:11" ht="12.95" customHeight="1" x14ac:dyDescent="0.25">
      <c r="A149" s="1"/>
      <c r="B149" s="19" t="s">
        <v>66</v>
      </c>
      <c r="C149" s="88">
        <v>100</v>
      </c>
      <c r="D149" s="58">
        <v>100.06112526030755</v>
      </c>
      <c r="E149" s="36">
        <f t="shared" si="11"/>
        <v>6.1125260307548501E-2</v>
      </c>
      <c r="F149" s="58">
        <v>100</v>
      </c>
      <c r="G149" s="36">
        <f t="shared" si="12"/>
        <v>-6.1087920157332221E-2</v>
      </c>
      <c r="H149" s="59">
        <v>99.957694250434884</v>
      </c>
      <c r="I149" s="38">
        <f t="shared" si="13"/>
        <v>-4.2305749565119122E-2</v>
      </c>
      <c r="J149" s="72">
        <v>99.957217673409005</v>
      </c>
      <c r="K149" s="52">
        <f t="shared" si="10"/>
        <v>-4.767787306958482E-4</v>
      </c>
    </row>
    <row r="150" spans="1:11" ht="9.1999999999999993" customHeight="1" x14ac:dyDescent="0.25">
      <c r="A150" s="1"/>
      <c r="B150" s="19"/>
      <c r="C150" s="88"/>
      <c r="D150" s="58"/>
      <c r="E150" s="36"/>
      <c r="F150" s="58"/>
      <c r="G150" s="36"/>
      <c r="H150" s="59"/>
      <c r="I150" s="38"/>
      <c r="J150" s="58"/>
      <c r="K150" s="52"/>
    </row>
    <row r="151" spans="1:11" s="78" customFormat="1" ht="16.7" customHeight="1" x14ac:dyDescent="0.25">
      <c r="A151" s="83" t="s">
        <v>217</v>
      </c>
      <c r="B151" s="82"/>
      <c r="C151" s="87"/>
      <c r="D151" s="74"/>
      <c r="E151" s="75"/>
      <c r="F151" s="74"/>
      <c r="G151" s="75"/>
      <c r="H151" s="76"/>
      <c r="I151" s="77"/>
      <c r="J151" s="74"/>
      <c r="K151" s="84"/>
    </row>
    <row r="152" spans="1:11" s="30" customFormat="1" ht="12.95" customHeight="1" x14ac:dyDescent="0.25">
      <c r="A152" s="1"/>
      <c r="B152" s="19"/>
      <c r="C152" s="88"/>
      <c r="D152" s="58"/>
      <c r="E152" s="36"/>
      <c r="F152" s="58"/>
      <c r="G152" s="36"/>
      <c r="H152" s="59"/>
      <c r="I152" s="38"/>
      <c r="J152" s="58"/>
      <c r="K152" s="52"/>
    </row>
    <row r="153" spans="1:11" ht="12.95" customHeight="1" x14ac:dyDescent="0.25">
      <c r="A153" s="1"/>
      <c r="B153" s="19" t="s">
        <v>67</v>
      </c>
      <c r="C153" s="88">
        <v>100</v>
      </c>
      <c r="D153" s="58">
        <v>100.71919586856924</v>
      </c>
      <c r="E153" s="36">
        <f t="shared" si="11"/>
        <v>0.71919586856923345</v>
      </c>
      <c r="F153" s="58">
        <v>108.68598425397195</v>
      </c>
      <c r="G153" s="36">
        <f t="shared" si="12"/>
        <v>7.9099007063149651</v>
      </c>
      <c r="H153" s="59">
        <v>111.77550835034266</v>
      </c>
      <c r="I153" s="38">
        <f t="shared" si="13"/>
        <v>2.8426150046645171</v>
      </c>
      <c r="J153" s="58">
        <v>109.71119285317999</v>
      </c>
      <c r="K153" s="52">
        <f t="shared" si="10"/>
        <v>-1.8468406251326508</v>
      </c>
    </row>
    <row r="154" spans="1:11" ht="12.95" customHeight="1" x14ac:dyDescent="0.25">
      <c r="A154" s="1"/>
      <c r="B154" s="19"/>
      <c r="C154" s="88"/>
      <c r="D154" s="58"/>
      <c r="E154" s="36"/>
      <c r="F154" s="58"/>
      <c r="G154" s="36"/>
      <c r="H154" s="59"/>
      <c r="I154" s="38"/>
      <c r="J154" s="58"/>
      <c r="K154" s="52"/>
    </row>
    <row r="155" spans="1:11" ht="12.95" customHeight="1" x14ac:dyDescent="0.25">
      <c r="A155" s="1"/>
      <c r="B155" s="7" t="s">
        <v>68</v>
      </c>
      <c r="C155" s="88">
        <v>100</v>
      </c>
      <c r="D155" s="58">
        <v>101.67900419206413</v>
      </c>
      <c r="E155" s="36">
        <f t="shared" si="11"/>
        <v>1.6790041920641263</v>
      </c>
      <c r="F155" s="58">
        <v>105.87235482048203</v>
      </c>
      <c r="G155" s="36">
        <f t="shared" si="12"/>
        <v>4.1241067039730073</v>
      </c>
      <c r="H155" s="59">
        <v>106.7568568263281</v>
      </c>
      <c r="I155" s="38">
        <f t="shared" si="13"/>
        <v>0.83544189353854659</v>
      </c>
      <c r="J155" s="58">
        <v>108.012403395847</v>
      </c>
      <c r="K155" s="52">
        <f t="shared" si="10"/>
        <v>1.1760804943530934</v>
      </c>
    </row>
    <row r="156" spans="1:11" ht="12.95" customHeight="1" x14ac:dyDescent="0.25">
      <c r="A156" s="1"/>
      <c r="B156" s="8"/>
      <c r="C156" s="88"/>
      <c r="D156" s="58"/>
      <c r="E156" s="36"/>
      <c r="F156" s="58"/>
      <c r="G156" s="36"/>
      <c r="H156" s="59"/>
      <c r="I156" s="38"/>
      <c r="J156" s="58"/>
      <c r="K156" s="52"/>
    </row>
    <row r="157" spans="1:11" ht="12.95" customHeight="1" x14ac:dyDescent="0.25">
      <c r="A157" s="1"/>
      <c r="B157" s="7" t="s">
        <v>69</v>
      </c>
      <c r="C157" s="88">
        <v>100</v>
      </c>
      <c r="D157" s="58">
        <v>100.66850914000307</v>
      </c>
      <c r="E157" s="36">
        <f t="shared" si="11"/>
        <v>0.66850914000307071</v>
      </c>
      <c r="F157" s="58">
        <v>107.56085551623697</v>
      </c>
      <c r="G157" s="36">
        <f t="shared" si="12"/>
        <v>6.846576387307457</v>
      </c>
      <c r="H157" s="59">
        <v>104.19838122198952</v>
      </c>
      <c r="I157" s="38">
        <f t="shared" si="13"/>
        <v>-3.1261133784305617</v>
      </c>
      <c r="J157" s="58">
        <v>102.661759745835</v>
      </c>
      <c r="K157" s="52">
        <f t="shared" si="10"/>
        <v>-1.4747076280204663</v>
      </c>
    </row>
    <row r="158" spans="1:11" ht="12.95" customHeight="1" x14ac:dyDescent="0.25">
      <c r="A158" s="1"/>
      <c r="B158" s="7"/>
      <c r="C158" s="88"/>
      <c r="D158" s="58"/>
      <c r="E158" s="36"/>
      <c r="F158" s="58"/>
      <c r="G158" s="36"/>
      <c r="H158" s="59"/>
      <c r="I158" s="38"/>
      <c r="J158" s="58"/>
      <c r="K158" s="52"/>
    </row>
    <row r="159" spans="1:11" ht="12.95" customHeight="1" x14ac:dyDescent="0.25">
      <c r="A159" s="1"/>
      <c r="B159" s="19" t="s">
        <v>70</v>
      </c>
      <c r="C159" s="88">
        <v>100</v>
      </c>
      <c r="D159" s="58">
        <v>101.51509222257252</v>
      </c>
      <c r="E159" s="36">
        <f t="shared" si="11"/>
        <v>1.5150922225725116</v>
      </c>
      <c r="F159" s="58">
        <v>108.40913219080858</v>
      </c>
      <c r="G159" s="36">
        <f t="shared" si="12"/>
        <v>6.7911478158546368</v>
      </c>
      <c r="H159" s="59">
        <v>106.08706678870952</v>
      </c>
      <c r="I159" s="38">
        <f t="shared" si="13"/>
        <v>-2.1419463057891108</v>
      </c>
      <c r="J159" s="58">
        <v>108.783506140752</v>
      </c>
      <c r="K159" s="62">
        <f t="shared" si="10"/>
        <v>2.5417229768571969</v>
      </c>
    </row>
    <row r="160" spans="1:11" ht="12.95" customHeight="1" x14ac:dyDescent="0.25">
      <c r="A160" s="1"/>
      <c r="B160" s="19"/>
      <c r="C160" s="88"/>
      <c r="D160" s="58"/>
      <c r="E160" s="36"/>
      <c r="F160" s="58"/>
      <c r="G160" s="36"/>
      <c r="H160" s="59"/>
      <c r="I160" s="38"/>
      <c r="J160" s="58"/>
      <c r="K160" s="52"/>
    </row>
    <row r="161" spans="1:11" ht="12.95" customHeight="1" x14ac:dyDescent="0.25">
      <c r="A161" s="1"/>
      <c r="B161" s="19" t="s">
        <v>71</v>
      </c>
      <c r="C161" s="88">
        <v>100</v>
      </c>
      <c r="D161" s="58">
        <v>100.19649505499794</v>
      </c>
      <c r="E161" s="36">
        <f t="shared" si="11"/>
        <v>0.19649505499794717</v>
      </c>
      <c r="F161" s="58">
        <v>107.10913904004956</v>
      </c>
      <c r="G161" s="36">
        <f t="shared" si="12"/>
        <v>6.8990876190402339</v>
      </c>
      <c r="H161" s="59">
        <v>103.20235936834831</v>
      </c>
      <c r="I161" s="38">
        <f t="shared" si="13"/>
        <v>-3.6474755625105382</v>
      </c>
      <c r="J161" s="58">
        <v>99.140598939440395</v>
      </c>
      <c r="K161" s="52">
        <f t="shared" si="10"/>
        <v>-3.9357243901864125</v>
      </c>
    </row>
    <row r="162" spans="1:11" ht="12.95" customHeight="1" x14ac:dyDescent="0.25">
      <c r="A162" s="1"/>
      <c r="B162" s="19"/>
      <c r="C162" s="88"/>
      <c r="D162" s="58"/>
      <c r="E162" s="36"/>
      <c r="F162" s="58"/>
      <c r="G162" s="36"/>
      <c r="H162" s="59"/>
      <c r="I162" s="38"/>
      <c r="J162" s="58"/>
      <c r="K162" s="52"/>
    </row>
    <row r="163" spans="1:11" ht="12.95" customHeight="1" x14ac:dyDescent="0.25">
      <c r="A163" s="1"/>
      <c r="B163" s="7" t="s">
        <v>72</v>
      </c>
      <c r="C163" s="88">
        <v>100</v>
      </c>
      <c r="D163" s="58">
        <v>102.01626406839171</v>
      </c>
      <c r="E163" s="36">
        <f t="shared" si="11"/>
        <v>2.0162640683917044</v>
      </c>
      <c r="F163" s="58">
        <v>106.04983058037917</v>
      </c>
      <c r="G163" s="36">
        <f t="shared" si="12"/>
        <v>3.953846525180893</v>
      </c>
      <c r="H163" s="59">
        <v>108.06779046057906</v>
      </c>
      <c r="I163" s="38">
        <f t="shared" si="13"/>
        <v>1.9028412107366943</v>
      </c>
      <c r="J163" s="58">
        <v>109.83158327756701</v>
      </c>
      <c r="K163" s="52">
        <f t="shared" si="10"/>
        <v>1.6321170345676039</v>
      </c>
    </row>
    <row r="164" spans="1:11" ht="12.95" customHeight="1" x14ac:dyDescent="0.25">
      <c r="A164" s="1"/>
      <c r="B164" s="7"/>
      <c r="C164" s="88"/>
      <c r="D164" s="58"/>
      <c r="E164" s="36"/>
      <c r="F164" s="58"/>
      <c r="G164" s="36"/>
      <c r="H164" s="59"/>
      <c r="I164" s="38"/>
      <c r="J164" s="58"/>
      <c r="K164" s="52"/>
    </row>
    <row r="165" spans="1:11" ht="12.95" customHeight="1" x14ac:dyDescent="0.25">
      <c r="A165" s="1"/>
      <c r="B165" s="132" t="s">
        <v>73</v>
      </c>
      <c r="C165" s="88">
        <v>100</v>
      </c>
      <c r="D165" s="58">
        <v>102.87875591830901</v>
      </c>
      <c r="E165" s="36">
        <f t="shared" si="11"/>
        <v>2.8787559183090172</v>
      </c>
      <c r="F165" s="58">
        <v>100.46464586923976</v>
      </c>
      <c r="G165" s="36">
        <f t="shared" si="12"/>
        <v>-2.3465583613648811</v>
      </c>
      <c r="H165" s="59">
        <v>101.37136360368714</v>
      </c>
      <c r="I165" s="38">
        <f t="shared" si="13"/>
        <v>0.90252419306542375</v>
      </c>
      <c r="J165" s="99">
        <v>106.96561627318999</v>
      </c>
      <c r="K165" s="52">
        <f t="shared" si="10"/>
        <v>5.5185729683716822</v>
      </c>
    </row>
    <row r="166" spans="1:11" ht="12.95" customHeight="1" x14ac:dyDescent="0.25">
      <c r="A166" s="1"/>
      <c r="B166" s="19"/>
      <c r="C166" s="88"/>
      <c r="D166" s="58"/>
      <c r="E166" s="36"/>
      <c r="F166" s="58"/>
      <c r="G166" s="36"/>
      <c r="H166" s="59"/>
      <c r="I166" s="38"/>
      <c r="J166" s="58"/>
      <c r="K166" s="52"/>
    </row>
    <row r="167" spans="1:11" ht="12.95" customHeight="1" x14ac:dyDescent="0.25">
      <c r="A167" s="1"/>
      <c r="B167" s="100" t="s">
        <v>74</v>
      </c>
      <c r="C167" s="88">
        <v>100</v>
      </c>
      <c r="D167" s="58">
        <v>101.56697325381478</v>
      </c>
      <c r="E167" s="36">
        <f t="shared" si="11"/>
        <v>1.5669732538147851</v>
      </c>
      <c r="F167" s="58">
        <v>108.81576450727371</v>
      </c>
      <c r="G167" s="36">
        <f t="shared" si="12"/>
        <v>7.1369570454209441</v>
      </c>
      <c r="H167" s="59">
        <v>111.36109142422369</v>
      </c>
      <c r="I167" s="38">
        <f t="shared" si="13"/>
        <v>2.3391159621727775</v>
      </c>
      <c r="J167" s="99">
        <v>111.35590800932999</v>
      </c>
      <c r="K167" s="52">
        <f t="shared" si="10"/>
        <v>-4.6546013759418692E-3</v>
      </c>
    </row>
    <row r="168" spans="1:11" ht="12.95" customHeight="1" x14ac:dyDescent="0.25">
      <c r="A168" s="1"/>
      <c r="B168" s="19"/>
      <c r="C168" s="88"/>
      <c r="D168" s="58"/>
      <c r="E168" s="36"/>
      <c r="F168" s="58"/>
      <c r="G168" s="36"/>
      <c r="H168" s="59"/>
      <c r="I168" s="38"/>
      <c r="J168" s="58"/>
      <c r="K168" s="52"/>
    </row>
    <row r="169" spans="1:11" ht="12.95" customHeight="1" x14ac:dyDescent="0.25">
      <c r="A169" s="1"/>
      <c r="B169" s="7" t="s">
        <v>75</v>
      </c>
      <c r="C169" s="88">
        <v>100</v>
      </c>
      <c r="D169" s="58">
        <v>101.62696296798626</v>
      </c>
      <c r="E169" s="36">
        <f t="shared" si="11"/>
        <v>1.6269629679862563</v>
      </c>
      <c r="F169" s="58">
        <v>103.97581781470842</v>
      </c>
      <c r="G169" s="36">
        <f t="shared" si="12"/>
        <v>2.3112516384673265</v>
      </c>
      <c r="H169" s="59">
        <v>105.48752797578004</v>
      </c>
      <c r="I169" s="38">
        <f t="shared" si="13"/>
        <v>1.4539055261537648</v>
      </c>
      <c r="J169" s="58">
        <v>107.332279437908</v>
      </c>
      <c r="K169" s="52">
        <f t="shared" si="10"/>
        <v>1.7487863233950351</v>
      </c>
    </row>
    <row r="170" spans="1:11" ht="12.95" customHeight="1" x14ac:dyDescent="0.25">
      <c r="A170" s="1"/>
      <c r="B170" s="7"/>
      <c r="C170" s="88"/>
      <c r="D170" s="58"/>
      <c r="E170" s="36"/>
      <c r="F170" s="58"/>
      <c r="G170" s="36"/>
      <c r="H170" s="59"/>
      <c r="I170" s="38"/>
      <c r="J170" s="58"/>
      <c r="K170" s="52"/>
    </row>
    <row r="171" spans="1:11" ht="12.95" customHeight="1" x14ac:dyDescent="0.25">
      <c r="A171" s="1"/>
      <c r="B171" s="10" t="s">
        <v>76</v>
      </c>
      <c r="C171" s="88">
        <v>100</v>
      </c>
      <c r="D171" s="58">
        <v>101.47910855906939</v>
      </c>
      <c r="E171" s="36">
        <f t="shared" si="11"/>
        <v>1.4791085590693864</v>
      </c>
      <c r="F171" s="58">
        <v>101.73900851881092</v>
      </c>
      <c r="G171" s="36">
        <f t="shared" si="12"/>
        <v>0.25611178835913684</v>
      </c>
      <c r="H171" s="59">
        <v>98.843317492242662</v>
      </c>
      <c r="I171" s="38">
        <f t="shared" si="13"/>
        <v>-2.8461954453122718</v>
      </c>
      <c r="J171" s="58">
        <v>101.34091807709299</v>
      </c>
      <c r="K171" s="52">
        <f t="shared" si="10"/>
        <v>2.5268279618865908</v>
      </c>
    </row>
    <row r="172" spans="1:11" ht="12.95" customHeight="1" x14ac:dyDescent="0.25">
      <c r="A172" s="1"/>
      <c r="B172" s="10"/>
      <c r="C172" s="88"/>
      <c r="D172" s="58"/>
      <c r="E172" s="36"/>
      <c r="F172" s="58"/>
      <c r="G172" s="36"/>
      <c r="H172" s="59"/>
      <c r="I172" s="38"/>
      <c r="J172" s="58"/>
      <c r="K172" s="52"/>
    </row>
    <row r="173" spans="1:11" ht="12.95" customHeight="1" x14ac:dyDescent="0.25">
      <c r="A173" s="1"/>
      <c r="B173" s="10" t="s">
        <v>77</v>
      </c>
      <c r="C173" s="88">
        <v>100</v>
      </c>
      <c r="D173" s="58">
        <v>100.75985492344091</v>
      </c>
      <c r="E173" s="36">
        <f t="shared" si="11"/>
        <v>0.75985492344090577</v>
      </c>
      <c r="F173" s="58">
        <v>100.91783907350053</v>
      </c>
      <c r="G173" s="36">
        <f t="shared" si="12"/>
        <v>0.1567927526093138</v>
      </c>
      <c r="H173" s="59">
        <v>102.02109695380537</v>
      </c>
      <c r="I173" s="38">
        <f t="shared" si="13"/>
        <v>1.0932238446973885</v>
      </c>
      <c r="J173" s="58">
        <v>102.97988501455301</v>
      </c>
      <c r="K173" s="52">
        <f t="shared" si="10"/>
        <v>0.93979391456824324</v>
      </c>
    </row>
    <row r="174" spans="1:11" ht="12.95" customHeight="1" x14ac:dyDescent="0.25">
      <c r="A174" s="1"/>
      <c r="B174" s="10"/>
      <c r="C174" s="88"/>
      <c r="D174" s="58"/>
      <c r="E174" s="36"/>
      <c r="F174" s="58"/>
      <c r="G174" s="36"/>
      <c r="H174" s="59"/>
      <c r="I174" s="38"/>
      <c r="J174" s="58"/>
      <c r="K174" s="52"/>
    </row>
    <row r="175" spans="1:11" ht="12.95" customHeight="1" x14ac:dyDescent="0.25">
      <c r="A175" s="1"/>
      <c r="B175" s="19" t="s">
        <v>78</v>
      </c>
      <c r="C175" s="88">
        <v>100</v>
      </c>
      <c r="D175" s="58">
        <v>103.74337119203368</v>
      </c>
      <c r="E175" s="36">
        <f t="shared" si="11"/>
        <v>3.7433711920336732</v>
      </c>
      <c r="F175" s="58">
        <v>107.32255810163467</v>
      </c>
      <c r="G175" s="36">
        <f t="shared" si="12"/>
        <v>3.4500391383809559</v>
      </c>
      <c r="H175" s="59">
        <v>110.69918657345083</v>
      </c>
      <c r="I175" s="38">
        <f t="shared" si="13"/>
        <v>3.1462430001141906</v>
      </c>
      <c r="J175" s="58">
        <v>108.86146034543999</v>
      </c>
      <c r="K175" s="52">
        <f t="shared" si="10"/>
        <v>-1.6601081587817035</v>
      </c>
    </row>
    <row r="176" spans="1:11" ht="12.95" customHeight="1" x14ac:dyDescent="0.25">
      <c r="A176" s="1"/>
      <c r="B176" s="19"/>
      <c r="C176" s="88"/>
      <c r="D176" s="58"/>
      <c r="E176" s="36"/>
      <c r="F176" s="58"/>
      <c r="G176" s="36"/>
      <c r="H176" s="59"/>
      <c r="I176" s="38"/>
      <c r="J176" s="58"/>
      <c r="K176" s="52"/>
    </row>
    <row r="177" spans="1:11" ht="12.95" customHeight="1" x14ac:dyDescent="0.25">
      <c r="A177" s="1"/>
      <c r="B177" s="19" t="s">
        <v>79</v>
      </c>
      <c r="C177" s="88">
        <v>100</v>
      </c>
      <c r="D177" s="58">
        <v>101.37727042606465</v>
      </c>
      <c r="E177" s="36">
        <f t="shared" si="11"/>
        <v>1.3772704260646584</v>
      </c>
      <c r="F177" s="58">
        <v>108.91797041552938</v>
      </c>
      <c r="G177" s="36">
        <f t="shared" si="12"/>
        <v>7.4382551017333043</v>
      </c>
      <c r="H177" s="59">
        <v>114.98930298679718</v>
      </c>
      <c r="I177" s="38">
        <f t="shared" si="13"/>
        <v>5.5742248483930279</v>
      </c>
      <c r="J177" s="58">
        <v>114.199083739922</v>
      </c>
      <c r="K177" s="52">
        <f t="shared" si="10"/>
        <v>-0.68721109385793122</v>
      </c>
    </row>
    <row r="178" spans="1:11" ht="12.95" customHeight="1" x14ac:dyDescent="0.25">
      <c r="A178" s="9"/>
      <c r="B178" s="26"/>
      <c r="C178" s="88"/>
      <c r="D178" s="58"/>
      <c r="E178" s="36"/>
      <c r="F178" s="58"/>
      <c r="G178" s="36"/>
      <c r="H178" s="37"/>
      <c r="I178" s="38"/>
      <c r="J178" s="35"/>
      <c r="K178" s="52"/>
    </row>
    <row r="179" spans="1:11" ht="12.95" customHeight="1" x14ac:dyDescent="0.25">
      <c r="A179" s="105" t="s">
        <v>80</v>
      </c>
      <c r="B179" s="106"/>
      <c r="C179" s="86">
        <v>100</v>
      </c>
      <c r="D179" s="47">
        <v>103.84284849488273</v>
      </c>
      <c r="E179" s="42">
        <f t="shared" si="11"/>
        <v>3.8428484948827224</v>
      </c>
      <c r="F179" s="47">
        <v>106.65659757920852</v>
      </c>
      <c r="G179" s="42">
        <f t="shared" si="12"/>
        <v>2.7096224006841085</v>
      </c>
      <c r="H179" s="48">
        <v>103.94098680964204</v>
      </c>
      <c r="I179" s="43">
        <f t="shared" si="13"/>
        <v>-2.5461254448415516</v>
      </c>
      <c r="J179" s="47">
        <v>103.63941293853399</v>
      </c>
      <c r="K179" s="53">
        <f t="shared" si="10"/>
        <v>-0.29013951124049475</v>
      </c>
    </row>
    <row r="180" spans="1:11" ht="12.95" customHeight="1" x14ac:dyDescent="0.25">
      <c r="A180" s="1"/>
      <c r="B180" s="11"/>
      <c r="C180" s="88"/>
      <c r="D180" s="58"/>
      <c r="E180" s="36"/>
      <c r="F180" s="58"/>
      <c r="G180" s="36"/>
      <c r="H180" s="37"/>
      <c r="I180" s="38"/>
      <c r="J180" s="35"/>
      <c r="K180" s="52"/>
    </row>
    <row r="181" spans="1:11" ht="12.95" customHeight="1" x14ac:dyDescent="0.25">
      <c r="A181" s="1"/>
      <c r="B181" s="11" t="s">
        <v>81</v>
      </c>
      <c r="C181" s="88">
        <v>100</v>
      </c>
      <c r="D181" s="58">
        <v>101.11489856514207</v>
      </c>
      <c r="E181" s="36">
        <f t="shared" si="11"/>
        <v>1.114898565142064</v>
      </c>
      <c r="F181" s="58">
        <v>101.48519296518685</v>
      </c>
      <c r="G181" s="36">
        <f t="shared" si="12"/>
        <v>0.36621151313940281</v>
      </c>
      <c r="H181" s="59">
        <v>100.25600243133763</v>
      </c>
      <c r="I181" s="38">
        <f t="shared" si="13"/>
        <v>-1.2112018491908239</v>
      </c>
      <c r="J181" s="58">
        <v>100.32302067623399</v>
      </c>
      <c r="K181" s="52">
        <f t="shared" si="10"/>
        <v>6.6847114657564433E-2</v>
      </c>
    </row>
    <row r="182" spans="1:11" ht="12.95" customHeight="1" x14ac:dyDescent="0.25">
      <c r="A182" s="1"/>
      <c r="B182" s="16"/>
      <c r="C182" s="88"/>
      <c r="D182" s="58"/>
      <c r="E182" s="36"/>
      <c r="F182" s="58"/>
      <c r="G182" s="36"/>
      <c r="H182" s="59"/>
      <c r="I182" s="38"/>
      <c r="J182" s="58"/>
      <c r="K182" s="52"/>
    </row>
    <row r="183" spans="1:11" ht="12.95" customHeight="1" x14ac:dyDescent="0.25">
      <c r="A183" s="1"/>
      <c r="B183" s="19" t="s">
        <v>82</v>
      </c>
      <c r="C183" s="88">
        <v>100</v>
      </c>
      <c r="D183" s="58">
        <v>101.60896621058983</v>
      </c>
      <c r="E183" s="36">
        <f t="shared" si="11"/>
        <v>1.608966210589835</v>
      </c>
      <c r="F183" s="58">
        <v>101.99288664796742</v>
      </c>
      <c r="G183" s="36">
        <f t="shared" si="12"/>
        <v>0.37784110172118801</v>
      </c>
      <c r="H183" s="59">
        <v>100.09006742499844</v>
      </c>
      <c r="I183" s="38">
        <f t="shared" si="13"/>
        <v>-1.865639149460141</v>
      </c>
      <c r="J183" s="58">
        <v>99.169126177680297</v>
      </c>
      <c r="K183" s="52">
        <f t="shared" ref="K183:K248" si="14">(J183/H183-1)*100</f>
        <v>-0.92011252565918911</v>
      </c>
    </row>
    <row r="184" spans="1:11" ht="12.95" customHeight="1" x14ac:dyDescent="0.25">
      <c r="A184" s="1"/>
      <c r="B184" s="19"/>
      <c r="C184" s="88"/>
      <c r="D184" s="58"/>
      <c r="E184" s="36"/>
      <c r="F184" s="58"/>
      <c r="G184" s="36"/>
      <c r="H184" s="59"/>
      <c r="I184" s="38"/>
      <c r="J184" s="58"/>
      <c r="K184" s="52"/>
    </row>
    <row r="185" spans="1:11" ht="12.95" customHeight="1" x14ac:dyDescent="0.25">
      <c r="A185" s="1"/>
      <c r="B185" s="100" t="s">
        <v>83</v>
      </c>
      <c r="C185" s="88">
        <v>100</v>
      </c>
      <c r="D185" s="58">
        <v>100.79759380724413</v>
      </c>
      <c r="E185" s="36">
        <f t="shared" si="11"/>
        <v>0.79759380724413464</v>
      </c>
      <c r="F185" s="58">
        <v>100.21102597369764</v>
      </c>
      <c r="G185" s="36">
        <f t="shared" si="12"/>
        <v>-0.58192642442257414</v>
      </c>
      <c r="H185" s="133">
        <v>99.976409691608609</v>
      </c>
      <c r="I185" s="38">
        <f t="shared" si="13"/>
        <v>-0.23412222338748956</v>
      </c>
      <c r="J185" s="99">
        <v>100.844400920891</v>
      </c>
      <c r="K185" s="52">
        <f t="shared" si="14"/>
        <v>0.86819603940553325</v>
      </c>
    </row>
    <row r="186" spans="1:11" ht="12.95" customHeight="1" x14ac:dyDescent="0.25">
      <c r="A186" s="1"/>
      <c r="B186" s="19"/>
      <c r="C186" s="88"/>
      <c r="D186" s="58"/>
      <c r="E186" s="36"/>
      <c r="F186" s="58"/>
      <c r="G186" s="36"/>
      <c r="H186" s="59"/>
      <c r="I186" s="38"/>
      <c r="J186" s="58"/>
      <c r="K186" s="52"/>
    </row>
    <row r="187" spans="1:11" ht="12.95" customHeight="1" x14ac:dyDescent="0.25">
      <c r="A187" s="1"/>
      <c r="B187" s="100" t="s">
        <v>84</v>
      </c>
      <c r="C187" s="88">
        <v>100</v>
      </c>
      <c r="D187" s="58">
        <v>100.54995266916026</v>
      </c>
      <c r="E187" s="36">
        <f t="shared" si="11"/>
        <v>0.54995266916026964</v>
      </c>
      <c r="F187" s="58">
        <v>107.34519491812</v>
      </c>
      <c r="G187" s="36">
        <f t="shared" si="12"/>
        <v>6.7580760294518871</v>
      </c>
      <c r="H187" s="59">
        <v>103.34834321378948</v>
      </c>
      <c r="I187" s="38">
        <f t="shared" si="13"/>
        <v>-3.7233634047422526</v>
      </c>
      <c r="J187" s="99">
        <v>103.260793187103</v>
      </c>
      <c r="K187" s="52">
        <f t="shared" si="14"/>
        <v>-8.4713527052260318E-2</v>
      </c>
    </row>
    <row r="188" spans="1:11" ht="12.95" customHeight="1" x14ac:dyDescent="0.25">
      <c r="A188" s="1" t="s">
        <v>0</v>
      </c>
      <c r="B188" s="19"/>
      <c r="C188" s="88"/>
      <c r="D188" s="58"/>
      <c r="E188" s="36"/>
      <c r="F188" s="58"/>
      <c r="G188" s="36"/>
      <c r="H188" s="59"/>
      <c r="I188" s="38"/>
      <c r="J188" s="58"/>
      <c r="K188" s="52"/>
    </row>
    <row r="189" spans="1:11" ht="12.95" customHeight="1" x14ac:dyDescent="0.25">
      <c r="A189" s="112" t="s">
        <v>85</v>
      </c>
      <c r="B189" s="112"/>
      <c r="C189" s="88">
        <v>100</v>
      </c>
      <c r="D189" s="58">
        <v>103.91458917414684</v>
      </c>
      <c r="E189" s="36">
        <f t="shared" si="11"/>
        <v>3.914589174146843</v>
      </c>
      <c r="F189" s="58">
        <v>106.79016040980488</v>
      </c>
      <c r="G189" s="36">
        <f t="shared" si="12"/>
        <v>2.767244963879878</v>
      </c>
      <c r="H189" s="59">
        <v>104.04218302369989</v>
      </c>
      <c r="I189" s="38">
        <f t="shared" si="13"/>
        <v>-2.5732496098514024</v>
      </c>
      <c r="J189" s="58">
        <v>103.724630062042</v>
      </c>
      <c r="K189" s="52">
        <f t="shared" si="14"/>
        <v>-0.30521558893622514</v>
      </c>
    </row>
    <row r="190" spans="1:11" ht="12.95" customHeight="1" x14ac:dyDescent="0.25">
      <c r="A190" s="1" t="s">
        <v>0</v>
      </c>
      <c r="B190" s="19"/>
      <c r="C190" s="88"/>
      <c r="D190" s="58"/>
      <c r="E190" s="36"/>
      <c r="F190" s="58"/>
      <c r="G190" s="36"/>
      <c r="H190" s="59"/>
      <c r="I190" s="38"/>
      <c r="J190" s="58"/>
      <c r="K190" s="52"/>
    </row>
    <row r="191" spans="1:11" ht="12.95" customHeight="1" x14ac:dyDescent="0.25">
      <c r="A191" s="1"/>
      <c r="B191" s="100" t="s">
        <v>86</v>
      </c>
      <c r="C191" s="88">
        <v>100</v>
      </c>
      <c r="D191" s="58">
        <v>105.29515299236796</v>
      </c>
      <c r="E191" s="36">
        <f t="shared" si="11"/>
        <v>5.2951529923679574</v>
      </c>
      <c r="F191" s="58">
        <v>109.02424125228762</v>
      </c>
      <c r="G191" s="36">
        <f t="shared" si="12"/>
        <v>3.5415573784198351</v>
      </c>
      <c r="H191" s="59">
        <v>109.30137223731144</v>
      </c>
      <c r="I191" s="38">
        <f t="shared" si="13"/>
        <v>0.25419207860619686</v>
      </c>
      <c r="J191" s="99">
        <v>110.28113724426299</v>
      </c>
      <c r="K191" s="52">
        <f t="shared" si="14"/>
        <v>0.89638856941733902</v>
      </c>
    </row>
    <row r="192" spans="1:11" ht="12.95" customHeight="1" x14ac:dyDescent="0.25">
      <c r="A192" s="1"/>
      <c r="B192" s="19"/>
      <c r="C192" s="88"/>
      <c r="D192" s="58"/>
      <c r="E192" s="36"/>
      <c r="F192" s="58"/>
      <c r="G192" s="36"/>
      <c r="H192" s="59"/>
      <c r="I192" s="38"/>
      <c r="J192" s="58"/>
      <c r="K192" s="52"/>
    </row>
    <row r="193" spans="1:11" ht="12.95" customHeight="1" x14ac:dyDescent="0.25">
      <c r="A193" s="1"/>
      <c r="B193" s="100" t="s">
        <v>87</v>
      </c>
      <c r="C193" s="88">
        <v>100</v>
      </c>
      <c r="D193" s="58">
        <v>103.77313204792347</v>
      </c>
      <c r="E193" s="36">
        <f t="shared" si="11"/>
        <v>3.7731320479234665</v>
      </c>
      <c r="F193" s="58">
        <v>105.77107466102061</v>
      </c>
      <c r="G193" s="36">
        <f t="shared" si="12"/>
        <v>1.9252985562529412</v>
      </c>
      <c r="H193" s="59">
        <v>109.73344469516994</v>
      </c>
      <c r="I193" s="38">
        <f t="shared" si="13"/>
        <v>3.7461754518880452</v>
      </c>
      <c r="J193" s="99">
        <v>107.096960151053</v>
      </c>
      <c r="K193" s="52">
        <f t="shared" si="14"/>
        <v>-2.4026262471217086</v>
      </c>
    </row>
    <row r="194" spans="1:11" ht="12.95" customHeight="1" x14ac:dyDescent="0.25">
      <c r="A194" s="1"/>
      <c r="B194" s="19"/>
      <c r="C194" s="88"/>
      <c r="D194" s="58"/>
      <c r="E194" s="36"/>
      <c r="F194" s="58"/>
      <c r="G194" s="36"/>
      <c r="H194" s="59"/>
      <c r="I194" s="38"/>
      <c r="J194" s="58"/>
      <c r="K194" s="52"/>
    </row>
    <row r="195" spans="1:11" ht="12.95" customHeight="1" x14ac:dyDescent="0.25">
      <c r="A195" s="1"/>
      <c r="B195" s="134" t="s">
        <v>88</v>
      </c>
      <c r="C195" s="88">
        <v>100</v>
      </c>
      <c r="D195" s="58">
        <v>99.237799607450512</v>
      </c>
      <c r="E195" s="36">
        <f t="shared" si="11"/>
        <v>-0.76220039254948357</v>
      </c>
      <c r="F195" s="58">
        <v>102.77220323254005</v>
      </c>
      <c r="G195" s="36">
        <f t="shared" si="12"/>
        <v>3.5615497714282185</v>
      </c>
      <c r="H195" s="59">
        <v>105.5279568393331</v>
      </c>
      <c r="I195" s="38">
        <f t="shared" si="13"/>
        <v>2.6814192165927064</v>
      </c>
      <c r="J195" s="99">
        <v>103.080233762303</v>
      </c>
      <c r="K195" s="62">
        <f t="shared" si="14"/>
        <v>-2.3195020071854255</v>
      </c>
    </row>
    <row r="196" spans="1:11" ht="12.95" customHeight="1" x14ac:dyDescent="0.25">
      <c r="A196" s="1"/>
      <c r="B196" s="19"/>
      <c r="C196" s="88"/>
      <c r="D196" s="58"/>
      <c r="E196" s="36"/>
      <c r="F196" s="58"/>
      <c r="G196" s="36"/>
      <c r="H196" s="59"/>
      <c r="I196" s="38"/>
      <c r="J196" s="58"/>
      <c r="K196" s="52"/>
    </row>
    <row r="197" spans="1:11" ht="12.95" customHeight="1" x14ac:dyDescent="0.25">
      <c r="A197" s="1"/>
      <c r="B197" s="100" t="s">
        <v>89</v>
      </c>
      <c r="C197" s="88">
        <v>100</v>
      </c>
      <c r="D197" s="58">
        <v>98.940185215363371</v>
      </c>
      <c r="E197" s="36">
        <f t="shared" si="11"/>
        <v>-1.0598147846366257</v>
      </c>
      <c r="F197" s="58">
        <v>103.38959868163693</v>
      </c>
      <c r="G197" s="36">
        <f t="shared" si="12"/>
        <v>4.4970741227020161</v>
      </c>
      <c r="H197" s="59">
        <v>107.99642186184762</v>
      </c>
      <c r="I197" s="38">
        <f t="shared" si="13"/>
        <v>4.4557897882902875</v>
      </c>
      <c r="J197" s="99">
        <v>105.48057725482801</v>
      </c>
      <c r="K197" s="52">
        <f t="shared" si="14"/>
        <v>-2.3295629277773289</v>
      </c>
    </row>
    <row r="198" spans="1:11" ht="12.95" customHeight="1" x14ac:dyDescent="0.25">
      <c r="A198" s="1"/>
      <c r="B198" s="19"/>
      <c r="C198" s="88"/>
      <c r="D198" s="58"/>
      <c r="E198" s="36"/>
      <c r="F198" s="58"/>
      <c r="G198" s="36"/>
      <c r="H198" s="59"/>
      <c r="I198" s="38"/>
      <c r="J198" s="58"/>
      <c r="K198" s="52"/>
    </row>
    <row r="199" spans="1:11" ht="12.95" customHeight="1" x14ac:dyDescent="0.25">
      <c r="A199" s="1"/>
      <c r="B199" s="19" t="s">
        <v>90</v>
      </c>
      <c r="C199" s="88">
        <v>100</v>
      </c>
      <c r="D199" s="58">
        <v>99.028958834102539</v>
      </c>
      <c r="E199" s="36">
        <f t="shared" si="11"/>
        <v>-0.97104116589745715</v>
      </c>
      <c r="F199" s="58">
        <v>107.1044918840476</v>
      </c>
      <c r="G199" s="36">
        <f t="shared" si="12"/>
        <v>8.1547187257350995</v>
      </c>
      <c r="H199" s="59">
        <v>111.1057662251211</v>
      </c>
      <c r="I199" s="38">
        <f t="shared" si="13"/>
        <v>3.7358604393598283</v>
      </c>
      <c r="J199" s="58">
        <v>109.06726293464099</v>
      </c>
      <c r="K199" s="52">
        <f t="shared" si="14"/>
        <v>-1.8347412197758595</v>
      </c>
    </row>
    <row r="200" spans="1:11" ht="12.95" customHeight="1" x14ac:dyDescent="0.25">
      <c r="A200" s="1"/>
      <c r="B200" s="19"/>
      <c r="C200" s="88"/>
      <c r="D200" s="58"/>
      <c r="E200" s="36"/>
      <c r="F200" s="58"/>
      <c r="G200" s="36"/>
      <c r="H200" s="59"/>
      <c r="I200" s="38"/>
      <c r="J200" s="58"/>
      <c r="K200" s="52"/>
    </row>
    <row r="201" spans="1:11" ht="12.95" customHeight="1" x14ac:dyDescent="0.25">
      <c r="A201" s="1"/>
      <c r="B201" s="100" t="s">
        <v>91</v>
      </c>
      <c r="C201" s="88">
        <v>100</v>
      </c>
      <c r="D201" s="58">
        <v>102.67134034341471</v>
      </c>
      <c r="E201" s="36">
        <f t="shared" si="11"/>
        <v>2.6713403434147187</v>
      </c>
      <c r="F201" s="58">
        <v>103.1413300250297</v>
      </c>
      <c r="G201" s="36">
        <f t="shared" si="12"/>
        <v>0.45776131882857563</v>
      </c>
      <c r="H201" s="59">
        <v>102.12518614870933</v>
      </c>
      <c r="I201" s="38">
        <f t="shared" si="13"/>
        <v>-0.98519563018412137</v>
      </c>
      <c r="J201" s="99">
        <v>100.764761025149</v>
      </c>
      <c r="K201" s="52">
        <f t="shared" si="14"/>
        <v>-1.332115195931538</v>
      </c>
    </row>
    <row r="202" spans="1:11" ht="12.95" customHeight="1" x14ac:dyDescent="0.25">
      <c r="A202" s="1"/>
      <c r="B202" s="19"/>
      <c r="C202" s="88"/>
      <c r="D202" s="58"/>
      <c r="E202" s="36"/>
      <c r="F202" s="58"/>
      <c r="G202" s="36"/>
      <c r="H202" s="59"/>
      <c r="I202" s="38"/>
      <c r="J202" s="58"/>
      <c r="K202" s="52"/>
    </row>
    <row r="203" spans="1:11" ht="12.95" customHeight="1" x14ac:dyDescent="0.25">
      <c r="A203" s="1"/>
      <c r="B203" s="100" t="s">
        <v>92</v>
      </c>
      <c r="C203" s="88">
        <v>100</v>
      </c>
      <c r="D203" s="58">
        <v>100.02619979527127</v>
      </c>
      <c r="E203" s="36">
        <f t="shared" ref="E203:E268" si="15">(D203/C203-1)*100</f>
        <v>2.6199795271275583E-2</v>
      </c>
      <c r="F203" s="58">
        <v>108.33976426374042</v>
      </c>
      <c r="G203" s="36">
        <f t="shared" ref="G203:G268" si="16">(F203/D203-1)*100</f>
        <v>8.3113869021165918</v>
      </c>
      <c r="H203" s="59">
        <v>107.48615928860164</v>
      </c>
      <c r="I203" s="38">
        <f t="shared" ref="I203:I268" si="17">(H203/F203-1)*100</f>
        <v>-0.78789628253277399</v>
      </c>
      <c r="J203" s="99">
        <v>110.640551034392</v>
      </c>
      <c r="K203" s="52">
        <f t="shared" si="14"/>
        <v>2.9346957474969182</v>
      </c>
    </row>
    <row r="204" spans="1:11" ht="9.75" customHeight="1" x14ac:dyDescent="0.25">
      <c r="A204" s="1"/>
      <c r="B204" s="19"/>
      <c r="C204" s="88"/>
      <c r="D204" s="58"/>
      <c r="E204" s="36"/>
      <c r="F204" s="58"/>
      <c r="G204" s="36"/>
      <c r="H204" s="59"/>
      <c r="I204" s="38"/>
      <c r="J204" s="58"/>
      <c r="K204" s="52"/>
    </row>
    <row r="205" spans="1:11" ht="12.95" customHeight="1" x14ac:dyDescent="0.25">
      <c r="A205" s="1"/>
      <c r="B205" s="100" t="s">
        <v>93</v>
      </c>
      <c r="C205" s="88">
        <v>100</v>
      </c>
      <c r="D205" s="58">
        <v>103.15294411848828</v>
      </c>
      <c r="E205" s="36">
        <f t="shared" si="15"/>
        <v>3.1529441184882767</v>
      </c>
      <c r="F205" s="58">
        <v>97.642190130139682</v>
      </c>
      <c r="G205" s="36">
        <f t="shared" si="16"/>
        <v>-5.3423138190012098</v>
      </c>
      <c r="H205" s="59">
        <v>96.922965331096947</v>
      </c>
      <c r="I205" s="38">
        <f t="shared" si="17"/>
        <v>-0.73659224366448006</v>
      </c>
      <c r="J205" s="99">
        <v>104.02414778818699</v>
      </c>
      <c r="K205" s="52">
        <f t="shared" si="14"/>
        <v>7.3266252562866008</v>
      </c>
    </row>
    <row r="206" spans="1:11" ht="6.75" customHeight="1" x14ac:dyDescent="0.25">
      <c r="A206" s="1"/>
      <c r="B206" s="19"/>
      <c r="C206" s="88"/>
      <c r="D206" s="58"/>
      <c r="E206" s="36"/>
      <c r="F206" s="58"/>
      <c r="G206" s="36"/>
      <c r="H206" s="59"/>
      <c r="I206" s="38"/>
      <c r="J206" s="58"/>
      <c r="K206" s="52"/>
    </row>
    <row r="207" spans="1:11" ht="12.95" customHeight="1" x14ac:dyDescent="0.25">
      <c r="A207" s="1"/>
      <c r="B207" s="100" t="s">
        <v>94</v>
      </c>
      <c r="C207" s="88">
        <v>100</v>
      </c>
      <c r="D207" s="58">
        <v>103.80167900361035</v>
      </c>
      <c r="E207" s="36">
        <f t="shared" si="15"/>
        <v>3.8016790036103476</v>
      </c>
      <c r="F207" s="58">
        <v>107.34302563731772</v>
      </c>
      <c r="G207" s="36">
        <f t="shared" si="16"/>
        <v>3.4116467746000634</v>
      </c>
      <c r="H207" s="59">
        <v>103.80545741931113</v>
      </c>
      <c r="I207" s="38">
        <f t="shared" si="17"/>
        <v>-3.2955734170928452</v>
      </c>
      <c r="J207" s="99">
        <v>103.39509916201899</v>
      </c>
      <c r="K207" s="52">
        <f t="shared" si="14"/>
        <v>-0.39531472380545107</v>
      </c>
    </row>
    <row r="208" spans="1:11" ht="6.75" customHeight="1" x14ac:dyDescent="0.25">
      <c r="A208" s="1"/>
      <c r="B208" s="19"/>
      <c r="C208" s="88"/>
      <c r="D208" s="58"/>
      <c r="E208" s="36"/>
      <c r="F208" s="58"/>
      <c r="G208" s="36"/>
      <c r="H208" s="59"/>
      <c r="I208" s="38"/>
      <c r="J208" s="58"/>
      <c r="K208" s="52"/>
    </row>
    <row r="209" spans="1:11" ht="12.95" customHeight="1" x14ac:dyDescent="0.25">
      <c r="A209" s="1"/>
      <c r="B209" s="19" t="s">
        <v>95</v>
      </c>
      <c r="C209" s="88">
        <v>100</v>
      </c>
      <c r="D209" s="58">
        <v>104.56541666035028</v>
      </c>
      <c r="E209" s="36">
        <f t="shared" si="15"/>
        <v>4.5654166603502855</v>
      </c>
      <c r="F209" s="58">
        <v>106.5601449363587</v>
      </c>
      <c r="G209" s="36">
        <f t="shared" si="16"/>
        <v>1.9076367117511595</v>
      </c>
      <c r="H209" s="59">
        <v>104.92531800599954</v>
      </c>
      <c r="I209" s="38">
        <f t="shared" si="17"/>
        <v>-1.5341823449428693</v>
      </c>
      <c r="J209" s="58">
        <v>105.02653998997501</v>
      </c>
      <c r="K209" s="52">
        <f t="shared" si="14"/>
        <v>9.6470504830570292E-2</v>
      </c>
    </row>
    <row r="210" spans="1:11" ht="10.5" customHeight="1" x14ac:dyDescent="0.25">
      <c r="A210" s="1"/>
      <c r="B210" s="19"/>
      <c r="C210" s="88"/>
      <c r="D210" s="58"/>
      <c r="E210" s="36"/>
      <c r="F210" s="58"/>
      <c r="G210" s="36"/>
      <c r="H210" s="59"/>
      <c r="I210" s="38"/>
      <c r="J210" s="58"/>
      <c r="K210" s="52"/>
    </row>
    <row r="211" spans="1:11" ht="12.95" customHeight="1" x14ac:dyDescent="0.25">
      <c r="A211" s="1"/>
      <c r="B211" s="19" t="s">
        <v>96</v>
      </c>
      <c r="C211" s="88">
        <v>100</v>
      </c>
      <c r="D211" s="58">
        <v>97.605259309260077</v>
      </c>
      <c r="E211" s="36">
        <f t="shared" si="15"/>
        <v>-2.3947406907399271</v>
      </c>
      <c r="F211" s="58">
        <v>95.228191588066338</v>
      </c>
      <c r="G211" s="36">
        <f t="shared" si="16"/>
        <v>-2.4353889718811694</v>
      </c>
      <c r="H211" s="59">
        <v>96.001032408165599</v>
      </c>
      <c r="I211" s="38">
        <f t="shared" si="17"/>
        <v>0.81156725462390167</v>
      </c>
      <c r="J211" s="58">
        <v>96.893489223919104</v>
      </c>
      <c r="K211" s="52">
        <f t="shared" si="14"/>
        <v>0.92963251890778587</v>
      </c>
    </row>
    <row r="212" spans="1:11" ht="12.95" customHeight="1" x14ac:dyDescent="0.25">
      <c r="A212" s="1"/>
      <c r="B212" s="6"/>
      <c r="C212" s="88"/>
      <c r="D212" s="58"/>
      <c r="E212" s="36"/>
      <c r="F212" s="58"/>
      <c r="G212" s="36"/>
      <c r="H212" s="59"/>
      <c r="I212" s="38"/>
      <c r="J212" s="58"/>
      <c r="K212" s="52"/>
    </row>
    <row r="213" spans="1:11" ht="12.95" customHeight="1" x14ac:dyDescent="0.25">
      <c r="A213" s="1"/>
      <c r="B213" s="19" t="s">
        <v>97</v>
      </c>
      <c r="C213" s="88">
        <v>100</v>
      </c>
      <c r="D213" s="58">
        <v>98.288309414348134</v>
      </c>
      <c r="E213" s="36">
        <f t="shared" si="15"/>
        <v>-1.7116905856518705</v>
      </c>
      <c r="F213" s="58">
        <v>100.48116990774702</v>
      </c>
      <c r="G213" s="36">
        <f t="shared" si="16"/>
        <v>2.2310491516896125</v>
      </c>
      <c r="H213" s="59">
        <v>97.713810278855249</v>
      </c>
      <c r="I213" s="38">
        <f t="shared" si="17"/>
        <v>-2.7541076914535445</v>
      </c>
      <c r="J213" s="58">
        <v>92.652502156445806</v>
      </c>
      <c r="K213" s="52">
        <f t="shared" si="14"/>
        <v>-5.1797264971711776</v>
      </c>
    </row>
    <row r="214" spans="1:11" ht="12.95" customHeight="1" x14ac:dyDescent="0.25">
      <c r="A214" s="1"/>
      <c r="B214" s="6"/>
      <c r="C214" s="88"/>
      <c r="D214" s="58"/>
      <c r="E214" s="36"/>
      <c r="F214" s="58"/>
      <c r="G214" s="36"/>
      <c r="H214" s="37"/>
      <c r="I214" s="38"/>
      <c r="J214" s="35"/>
      <c r="K214" s="52"/>
    </row>
    <row r="215" spans="1:11" ht="12.95" customHeight="1" x14ac:dyDescent="0.25">
      <c r="A215" s="105" t="s">
        <v>98</v>
      </c>
      <c r="B215" s="106"/>
      <c r="C215" s="86">
        <v>100</v>
      </c>
      <c r="D215" s="47">
        <v>101.4332903581759</v>
      </c>
      <c r="E215" s="42">
        <f t="shared" si="15"/>
        <v>1.4332903581758982</v>
      </c>
      <c r="F215" s="47">
        <v>103.19433009454045</v>
      </c>
      <c r="G215" s="42">
        <f t="shared" si="16"/>
        <v>1.7361555857510425</v>
      </c>
      <c r="H215" s="48">
        <v>105.23228097043636</v>
      </c>
      <c r="I215" s="43">
        <f t="shared" si="17"/>
        <v>1.9748671017379316</v>
      </c>
      <c r="J215" s="47">
        <v>106.225991872992</v>
      </c>
      <c r="K215" s="53">
        <f t="shared" si="14"/>
        <v>0.94430235037366028</v>
      </c>
    </row>
    <row r="216" spans="1:11" ht="12.95" customHeight="1" x14ac:dyDescent="0.25">
      <c r="A216" s="1"/>
      <c r="B216" s="11"/>
      <c r="C216" s="88"/>
      <c r="D216" s="58"/>
      <c r="E216" s="36"/>
      <c r="F216" s="58"/>
      <c r="G216" s="36"/>
      <c r="H216" s="37"/>
      <c r="I216" s="38"/>
      <c r="J216" s="35"/>
      <c r="K216" s="52"/>
    </row>
    <row r="217" spans="1:11" ht="12.95" customHeight="1" x14ac:dyDescent="0.25">
      <c r="A217" s="1"/>
      <c r="B217" s="11" t="s">
        <v>99</v>
      </c>
      <c r="C217" s="88">
        <v>100</v>
      </c>
      <c r="D217" s="58">
        <v>100.55768116142626</v>
      </c>
      <c r="E217" s="36">
        <f t="shared" si="15"/>
        <v>0.55768116142624891</v>
      </c>
      <c r="F217" s="58">
        <v>102.24213583144257</v>
      </c>
      <c r="G217" s="36">
        <f t="shared" si="16"/>
        <v>1.6751128810460925</v>
      </c>
      <c r="H217" s="59">
        <v>106.08620311775425</v>
      </c>
      <c r="I217" s="38">
        <f t="shared" si="17"/>
        <v>3.7597681768395841</v>
      </c>
      <c r="J217" s="58">
        <v>107.037145708213</v>
      </c>
      <c r="K217" s="52">
        <f t="shared" si="14"/>
        <v>0.89638667660036919</v>
      </c>
    </row>
    <row r="218" spans="1:11" ht="12.95" customHeight="1" x14ac:dyDescent="0.25">
      <c r="A218" s="1"/>
      <c r="B218" s="25"/>
      <c r="C218" s="88"/>
      <c r="D218" s="58"/>
      <c r="E218" s="36"/>
      <c r="F218" s="58"/>
      <c r="G218" s="36"/>
      <c r="H218" s="59"/>
      <c r="I218" s="38"/>
      <c r="J218" s="58"/>
      <c r="K218" s="52"/>
    </row>
    <row r="219" spans="1:11" ht="12.95" customHeight="1" x14ac:dyDescent="0.25">
      <c r="A219" s="1"/>
      <c r="B219" s="11" t="s">
        <v>100</v>
      </c>
      <c r="C219" s="88">
        <v>100</v>
      </c>
      <c r="D219" s="58">
        <v>95.646251055443571</v>
      </c>
      <c r="E219" s="36">
        <f t="shared" si="15"/>
        <v>-4.3537489445564237</v>
      </c>
      <c r="F219" s="58">
        <v>96.224864850925414</v>
      </c>
      <c r="G219" s="36">
        <f t="shared" si="16"/>
        <v>0.60495188164400027</v>
      </c>
      <c r="H219" s="59">
        <v>95.405588481608405</v>
      </c>
      <c r="I219" s="38">
        <f t="shared" si="17"/>
        <v>-0.85141857105880403</v>
      </c>
      <c r="J219" s="58">
        <v>101.277284165547</v>
      </c>
      <c r="K219" s="52">
        <f t="shared" si="14"/>
        <v>6.1544567539358663</v>
      </c>
    </row>
    <row r="220" spans="1:11" ht="12.95" customHeight="1" x14ac:dyDescent="0.25">
      <c r="A220" s="1"/>
      <c r="B220" s="11"/>
      <c r="C220" s="88"/>
      <c r="D220" s="58"/>
      <c r="E220" s="36"/>
      <c r="F220" s="58"/>
      <c r="G220" s="36"/>
      <c r="H220" s="59"/>
      <c r="I220" s="38"/>
      <c r="J220" s="58"/>
      <c r="K220" s="52"/>
    </row>
    <row r="221" spans="1:11" ht="12.95" customHeight="1" x14ac:dyDescent="0.25">
      <c r="A221" s="1"/>
      <c r="B221" s="11" t="s">
        <v>101</v>
      </c>
      <c r="C221" s="88">
        <v>100</v>
      </c>
      <c r="D221" s="58">
        <v>101.07202113973398</v>
      </c>
      <c r="E221" s="36">
        <f t="shared" si="15"/>
        <v>1.0720211397339696</v>
      </c>
      <c r="F221" s="58">
        <v>97.406893412833256</v>
      </c>
      <c r="G221" s="36">
        <f t="shared" si="16"/>
        <v>-3.6262535225585424</v>
      </c>
      <c r="H221" s="59">
        <v>101.07494624266752</v>
      </c>
      <c r="I221" s="38">
        <f t="shared" si="17"/>
        <v>3.7657014830441149</v>
      </c>
      <c r="J221" s="58">
        <v>97.907313151918501</v>
      </c>
      <c r="K221" s="52">
        <f t="shared" si="14"/>
        <v>-3.1339448681416582</v>
      </c>
    </row>
    <row r="222" spans="1:11" ht="12.95" customHeight="1" x14ac:dyDescent="0.25">
      <c r="A222" s="1"/>
      <c r="B222" s="16"/>
      <c r="C222" s="88"/>
      <c r="D222" s="58"/>
      <c r="E222" s="36"/>
      <c r="F222" s="58"/>
      <c r="G222" s="36"/>
      <c r="H222" s="59"/>
      <c r="I222" s="38"/>
      <c r="J222" s="58"/>
      <c r="K222" s="52"/>
    </row>
    <row r="223" spans="1:11" ht="12.95" customHeight="1" x14ac:dyDescent="0.25">
      <c r="A223" s="1"/>
      <c r="B223" s="100" t="s">
        <v>102</v>
      </c>
      <c r="C223" s="88">
        <v>100</v>
      </c>
      <c r="D223" s="58">
        <v>102.79629820379297</v>
      </c>
      <c r="E223" s="36">
        <f t="shared" si="15"/>
        <v>2.7962982037929685</v>
      </c>
      <c r="F223" s="58">
        <v>104.38045170483048</v>
      </c>
      <c r="G223" s="36">
        <f t="shared" si="16"/>
        <v>1.5410608443281903</v>
      </c>
      <c r="H223" s="59">
        <v>105.2378162735863</v>
      </c>
      <c r="I223" s="38">
        <f t="shared" si="17"/>
        <v>0.82138422928108579</v>
      </c>
      <c r="J223" s="99">
        <v>105.250390252564</v>
      </c>
      <c r="K223" s="52">
        <f t="shared" si="14"/>
        <v>1.1948156492547213E-2</v>
      </c>
    </row>
    <row r="224" spans="1:11" ht="12.95" customHeight="1" x14ac:dyDescent="0.25">
      <c r="A224" s="1"/>
      <c r="B224" s="19"/>
      <c r="C224" s="88"/>
      <c r="D224" s="58"/>
      <c r="E224" s="36"/>
      <c r="F224" s="58"/>
      <c r="G224" s="36"/>
      <c r="H224" s="59"/>
      <c r="I224" s="38"/>
      <c r="J224" s="58"/>
      <c r="K224" s="52"/>
    </row>
    <row r="225" spans="1:11" ht="12.95" customHeight="1" x14ac:dyDescent="0.25">
      <c r="A225" s="1"/>
      <c r="B225" s="131" t="s">
        <v>103</v>
      </c>
      <c r="C225" s="88">
        <v>100</v>
      </c>
      <c r="D225" s="58">
        <v>100.85166236915366</v>
      </c>
      <c r="E225" s="36">
        <f t="shared" si="15"/>
        <v>0.85166236915366067</v>
      </c>
      <c r="F225" s="58">
        <v>100.92722612095464</v>
      </c>
      <c r="G225" s="36">
        <f t="shared" si="16"/>
        <v>7.4925638334444322E-2</v>
      </c>
      <c r="H225" s="59">
        <v>101.33788116566552</v>
      </c>
      <c r="I225" s="38">
        <f t="shared" si="17"/>
        <v>0.40688232550722958</v>
      </c>
      <c r="J225" s="99">
        <v>101.20867977368999</v>
      </c>
      <c r="K225" s="52">
        <f t="shared" si="14"/>
        <v>-0.12749565166486621</v>
      </c>
    </row>
    <row r="226" spans="1:11" ht="12.95" customHeight="1" x14ac:dyDescent="0.25">
      <c r="A226" s="1"/>
      <c r="B226" s="19"/>
      <c r="C226" s="88"/>
      <c r="D226" s="58"/>
      <c r="E226" s="36"/>
      <c r="F226" s="58"/>
      <c r="G226" s="36"/>
      <c r="H226" s="37"/>
      <c r="I226" s="38"/>
      <c r="J226" s="58"/>
      <c r="K226" s="52"/>
    </row>
    <row r="227" spans="1:11" s="49" customFormat="1" ht="15.75" customHeight="1" x14ac:dyDescent="0.25">
      <c r="A227" s="45" t="s">
        <v>216</v>
      </c>
      <c r="B227" s="46"/>
      <c r="C227" s="86"/>
      <c r="D227" s="63"/>
      <c r="E227" s="64"/>
      <c r="F227" s="63"/>
      <c r="G227" s="64"/>
      <c r="H227" s="48"/>
      <c r="I227" s="43"/>
      <c r="J227" s="58"/>
      <c r="K227" s="52"/>
    </row>
    <row r="228" spans="1:11" s="30" customFormat="1" ht="12.95" customHeight="1" x14ac:dyDescent="0.25">
      <c r="A228" s="1"/>
      <c r="B228" s="19"/>
      <c r="C228" s="88"/>
      <c r="D228" s="58"/>
      <c r="E228" s="36"/>
      <c r="F228" s="58"/>
      <c r="G228" s="36"/>
      <c r="H228" s="37"/>
      <c r="I228" s="38"/>
      <c r="J228" s="58"/>
      <c r="K228" s="52"/>
    </row>
    <row r="229" spans="1:11" ht="12.95" customHeight="1" x14ac:dyDescent="0.25">
      <c r="A229" s="1"/>
      <c r="B229" s="11" t="s">
        <v>104</v>
      </c>
      <c r="C229" s="88">
        <v>100</v>
      </c>
      <c r="D229" s="58">
        <v>101.63578238439391</v>
      </c>
      <c r="E229" s="36">
        <f t="shared" si="15"/>
        <v>1.6357823843939023</v>
      </c>
      <c r="F229" s="58">
        <v>103.58399298165155</v>
      </c>
      <c r="G229" s="36">
        <f t="shared" si="16"/>
        <v>1.9168550204979651</v>
      </c>
      <c r="H229" s="59">
        <v>108.01472332228991</v>
      </c>
      <c r="I229" s="38">
        <f t="shared" si="17"/>
        <v>4.2774276344253348</v>
      </c>
      <c r="J229" s="58">
        <v>107.94819010971401</v>
      </c>
      <c r="K229" s="52">
        <f t="shared" si="14"/>
        <v>-6.1596429199184399E-2</v>
      </c>
    </row>
    <row r="230" spans="1:11" ht="12.95" customHeight="1" x14ac:dyDescent="0.25">
      <c r="A230" s="1"/>
      <c r="B230" s="19"/>
      <c r="C230" s="88"/>
      <c r="D230" s="58"/>
      <c r="E230" s="36"/>
      <c r="F230" s="58"/>
      <c r="G230" s="36"/>
      <c r="H230" s="59"/>
      <c r="I230" s="38"/>
      <c r="J230" s="58"/>
      <c r="K230" s="52"/>
    </row>
    <row r="231" spans="1:11" ht="12.95" customHeight="1" x14ac:dyDescent="0.25">
      <c r="A231" s="1"/>
      <c r="B231" s="100" t="s">
        <v>105</v>
      </c>
      <c r="C231" s="88">
        <v>100</v>
      </c>
      <c r="D231" s="58">
        <v>101.14224160149556</v>
      </c>
      <c r="E231" s="36">
        <f t="shared" si="15"/>
        <v>1.1422416014955639</v>
      </c>
      <c r="F231" s="58">
        <v>104.72297885116376</v>
      </c>
      <c r="G231" s="36">
        <f t="shared" si="16"/>
        <v>3.5402984875265497</v>
      </c>
      <c r="H231" s="59">
        <v>106.41046303433507</v>
      </c>
      <c r="I231" s="38">
        <f t="shared" si="17"/>
        <v>1.6113790895593505</v>
      </c>
      <c r="J231" s="99">
        <v>108.260826532387</v>
      </c>
      <c r="K231" s="52">
        <f t="shared" si="14"/>
        <v>1.7388924409199147</v>
      </c>
    </row>
    <row r="232" spans="1:11" ht="12.95" customHeight="1" x14ac:dyDescent="0.25">
      <c r="A232" s="1"/>
      <c r="B232" s="19"/>
      <c r="C232" s="88"/>
      <c r="D232" s="58"/>
      <c r="E232" s="36"/>
      <c r="F232" s="58"/>
      <c r="G232" s="36"/>
      <c r="H232" s="59"/>
      <c r="I232" s="38"/>
      <c r="J232" s="58"/>
      <c r="K232" s="52"/>
    </row>
    <row r="233" spans="1:11" ht="12.95" customHeight="1" x14ac:dyDescent="0.25">
      <c r="A233" s="1"/>
      <c r="B233" s="19" t="s">
        <v>106</v>
      </c>
      <c r="C233" s="88">
        <v>100</v>
      </c>
      <c r="D233" s="58">
        <v>100.92375157411095</v>
      </c>
      <c r="E233" s="36">
        <f t="shared" si="15"/>
        <v>0.92375157411095365</v>
      </c>
      <c r="F233" s="58">
        <v>101.06832409482955</v>
      </c>
      <c r="G233" s="36">
        <f t="shared" si="16"/>
        <v>0.14324925348463413</v>
      </c>
      <c r="H233" s="59">
        <v>100.7981047975631</v>
      </c>
      <c r="I233" s="38">
        <f t="shared" si="17"/>
        <v>-0.26736299398109065</v>
      </c>
      <c r="J233" s="58">
        <v>102.77179245862401</v>
      </c>
      <c r="K233" s="52">
        <f t="shared" si="14"/>
        <v>1.9580602879635034</v>
      </c>
    </row>
    <row r="234" spans="1:11" ht="12.95" customHeight="1" x14ac:dyDescent="0.25">
      <c r="A234" s="1"/>
      <c r="B234" s="19"/>
      <c r="C234" s="88"/>
      <c r="D234" s="58"/>
      <c r="E234" s="36"/>
      <c r="F234" s="58"/>
      <c r="G234" s="36"/>
      <c r="H234" s="59"/>
      <c r="I234" s="38"/>
      <c r="J234" s="58"/>
      <c r="K234" s="52"/>
    </row>
    <row r="235" spans="1:11" ht="12.95" customHeight="1" x14ac:dyDescent="0.25">
      <c r="A235" s="1"/>
      <c r="B235" s="100" t="s">
        <v>107</v>
      </c>
      <c r="C235" s="88">
        <v>100</v>
      </c>
      <c r="D235" s="58">
        <v>99.899390420000543</v>
      </c>
      <c r="E235" s="36">
        <f t="shared" si="15"/>
        <v>-0.10060957999945552</v>
      </c>
      <c r="F235" s="58">
        <v>99.743458266603596</v>
      </c>
      <c r="G235" s="36">
        <f t="shared" si="16"/>
        <v>-0.15608919407953392</v>
      </c>
      <c r="H235" s="59">
        <v>103.02343909267225</v>
      </c>
      <c r="I235" s="38">
        <f t="shared" si="17"/>
        <v>3.2884169880109893</v>
      </c>
      <c r="J235" s="99">
        <v>105.581948554758</v>
      </c>
      <c r="K235" s="52">
        <f t="shared" si="14"/>
        <v>2.4834246309563657</v>
      </c>
    </row>
    <row r="236" spans="1:11" ht="12.95" customHeight="1" x14ac:dyDescent="0.25">
      <c r="A236" s="1"/>
      <c r="B236" s="19"/>
      <c r="C236" s="88"/>
      <c r="D236" s="58"/>
      <c r="E236" s="36"/>
      <c r="F236" s="58"/>
      <c r="G236" s="36"/>
      <c r="H236" s="59"/>
      <c r="I236" s="38"/>
      <c r="J236" s="58"/>
      <c r="K236" s="52"/>
    </row>
    <row r="237" spans="1:11" ht="12.95" customHeight="1" x14ac:dyDescent="0.25">
      <c r="A237" s="1"/>
      <c r="B237" s="100" t="s">
        <v>108</v>
      </c>
      <c r="C237" s="88">
        <v>100</v>
      </c>
      <c r="D237" s="58">
        <v>101.2631646352891</v>
      </c>
      <c r="E237" s="36">
        <f t="shared" si="15"/>
        <v>1.2631646352891046</v>
      </c>
      <c r="F237" s="58">
        <v>103.39166918963546</v>
      </c>
      <c r="G237" s="36">
        <f t="shared" si="16"/>
        <v>2.1019534220685365</v>
      </c>
      <c r="H237" s="59">
        <v>108.45595757990539</v>
      </c>
      <c r="I237" s="38">
        <f t="shared" si="17"/>
        <v>4.8981590392754626</v>
      </c>
      <c r="J237" s="99">
        <v>108.57064291826499</v>
      </c>
      <c r="K237" s="52">
        <f t="shared" si="14"/>
        <v>0.10574369626039637</v>
      </c>
    </row>
    <row r="238" spans="1:11" ht="12.95" customHeight="1" x14ac:dyDescent="0.25">
      <c r="A238" s="1"/>
      <c r="B238" s="19"/>
      <c r="C238" s="88"/>
      <c r="D238" s="58"/>
      <c r="E238" s="36"/>
      <c r="F238" s="58"/>
      <c r="G238" s="36"/>
      <c r="H238" s="59"/>
      <c r="I238" s="38"/>
      <c r="J238" s="58"/>
      <c r="K238" s="52"/>
    </row>
    <row r="239" spans="1:11" s="30" customFormat="1" ht="12.95" customHeight="1" x14ac:dyDescent="0.25">
      <c r="A239" s="1"/>
      <c r="B239" s="19"/>
      <c r="C239" s="88"/>
      <c r="D239" s="58"/>
      <c r="E239" s="36"/>
      <c r="F239" s="58"/>
      <c r="G239" s="36"/>
      <c r="H239" s="59"/>
      <c r="I239" s="38"/>
      <c r="J239" s="58"/>
      <c r="K239" s="52"/>
    </row>
    <row r="240" spans="1:11" ht="12.95" customHeight="1" x14ac:dyDescent="0.25">
      <c r="A240" s="3"/>
      <c r="B240" s="11" t="s">
        <v>109</v>
      </c>
      <c r="C240" s="88">
        <v>100</v>
      </c>
      <c r="D240" s="58">
        <v>100.97662530841382</v>
      </c>
      <c r="E240" s="36">
        <f t="shared" si="15"/>
        <v>0.97662530841382544</v>
      </c>
      <c r="F240" s="58">
        <v>104.42306945464543</v>
      </c>
      <c r="G240" s="36">
        <f t="shared" si="16"/>
        <v>3.4131108419449552</v>
      </c>
      <c r="H240" s="59">
        <v>106.71061716957624</v>
      </c>
      <c r="I240" s="38">
        <f t="shared" si="17"/>
        <v>2.1906535853405185</v>
      </c>
      <c r="J240" s="58">
        <v>107.74705393362299</v>
      </c>
      <c r="K240" s="52">
        <f t="shared" si="14"/>
        <v>0.97125927254242406</v>
      </c>
    </row>
    <row r="241" spans="1:11" ht="12.95" customHeight="1" x14ac:dyDescent="0.25">
      <c r="A241" s="3"/>
      <c r="B241" s="11"/>
      <c r="C241" s="88"/>
      <c r="D241" s="58"/>
      <c r="E241" s="36"/>
      <c r="F241" s="58"/>
      <c r="G241" s="36"/>
      <c r="H241" s="59"/>
      <c r="I241" s="38"/>
      <c r="J241" s="58"/>
      <c r="K241" s="52"/>
    </row>
    <row r="242" spans="1:11" ht="12.95" customHeight="1" x14ac:dyDescent="0.25">
      <c r="A242" s="3"/>
      <c r="B242" s="28" t="s">
        <v>110</v>
      </c>
      <c r="C242" s="88">
        <v>100</v>
      </c>
      <c r="D242" s="58">
        <v>100.27533055421887</v>
      </c>
      <c r="E242" s="36">
        <f t="shared" si="15"/>
        <v>0.27533055421886665</v>
      </c>
      <c r="F242" s="58">
        <v>103.05069549094299</v>
      </c>
      <c r="G242" s="36">
        <f t="shared" si="16"/>
        <v>2.7677444904791182</v>
      </c>
      <c r="H242" s="59">
        <v>106.33335132973826</v>
      </c>
      <c r="I242" s="38">
        <f t="shared" si="17"/>
        <v>3.1854766463791373</v>
      </c>
      <c r="J242" s="58">
        <v>106.841650372621</v>
      </c>
      <c r="K242" s="52">
        <f t="shared" si="14"/>
        <v>0.47802409735635543</v>
      </c>
    </row>
    <row r="243" spans="1:11" ht="12.95" customHeight="1" x14ac:dyDescent="0.25">
      <c r="A243" s="3"/>
      <c r="B243" s="10"/>
      <c r="C243" s="88"/>
      <c r="D243" s="58"/>
      <c r="E243" s="36"/>
      <c r="F243" s="58"/>
      <c r="G243" s="36"/>
      <c r="H243" s="59"/>
      <c r="I243" s="38"/>
      <c r="J243" s="58"/>
      <c r="K243" s="52"/>
    </row>
    <row r="244" spans="1:11" ht="12.95" customHeight="1" x14ac:dyDescent="0.25">
      <c r="A244" s="1"/>
      <c r="B244" s="134" t="s">
        <v>111</v>
      </c>
      <c r="C244" s="88">
        <v>100</v>
      </c>
      <c r="D244" s="58">
        <v>100.78740173457122</v>
      </c>
      <c r="E244" s="36">
        <f t="shared" si="15"/>
        <v>0.78740173457121365</v>
      </c>
      <c r="F244" s="58">
        <v>103.92540786759949</v>
      </c>
      <c r="G244" s="36">
        <f t="shared" si="16"/>
        <v>3.1134904551784803</v>
      </c>
      <c r="H244" s="59">
        <v>107.99922186232655</v>
      </c>
      <c r="I244" s="38">
        <f t="shared" si="17"/>
        <v>3.9199403479051931</v>
      </c>
      <c r="J244" s="99">
        <v>107.30540550427099</v>
      </c>
      <c r="K244" s="52">
        <f t="shared" si="14"/>
        <v>-0.64242718242915053</v>
      </c>
    </row>
    <row r="245" spans="1:11" ht="12.95" customHeight="1" x14ac:dyDescent="0.25">
      <c r="A245" s="1"/>
      <c r="B245" s="10"/>
      <c r="C245" s="88"/>
      <c r="D245" s="58"/>
      <c r="E245" s="36"/>
      <c r="F245" s="58"/>
      <c r="G245" s="36"/>
      <c r="H245" s="59"/>
      <c r="I245" s="38"/>
      <c r="J245" s="58"/>
      <c r="K245" s="52"/>
    </row>
    <row r="246" spans="1:11" ht="12.95" customHeight="1" x14ac:dyDescent="0.25">
      <c r="A246" s="1"/>
      <c r="B246" s="100" t="s">
        <v>112</v>
      </c>
      <c r="C246" s="88">
        <v>100</v>
      </c>
      <c r="D246" s="58">
        <v>102.39239793994287</v>
      </c>
      <c r="E246" s="36">
        <f t="shared" si="15"/>
        <v>2.3923979399428585</v>
      </c>
      <c r="F246" s="58">
        <v>102.46130549392669</v>
      </c>
      <c r="G246" s="36">
        <f t="shared" si="16"/>
        <v>6.7297529279697343E-2</v>
      </c>
      <c r="H246" s="59">
        <v>103.36991878290858</v>
      </c>
      <c r="I246" s="38">
        <f t="shared" si="17"/>
        <v>0.88678675779292337</v>
      </c>
      <c r="J246" s="99">
        <v>103.40881814007599</v>
      </c>
      <c r="K246" s="52">
        <f t="shared" si="14"/>
        <v>3.7631215759303949E-2</v>
      </c>
    </row>
    <row r="247" spans="1:11" ht="12.95" customHeight="1" x14ac:dyDescent="0.25">
      <c r="A247" s="1"/>
      <c r="B247" s="10"/>
      <c r="C247" s="88"/>
      <c r="D247" s="58"/>
      <c r="E247" s="36"/>
      <c r="F247" s="58"/>
      <c r="G247" s="36"/>
      <c r="H247" s="59"/>
      <c r="I247" s="38"/>
      <c r="J247" s="58"/>
      <c r="K247" s="52"/>
    </row>
    <row r="248" spans="1:11" ht="12.95" customHeight="1" x14ac:dyDescent="0.25">
      <c r="A248" s="1"/>
      <c r="B248" s="13" t="s">
        <v>113</v>
      </c>
      <c r="C248" s="88">
        <v>100</v>
      </c>
      <c r="D248" s="58">
        <v>109.5701673305538</v>
      </c>
      <c r="E248" s="36">
        <f t="shared" si="15"/>
        <v>9.5701673305538026</v>
      </c>
      <c r="F248" s="58">
        <v>109.50206778809573</v>
      </c>
      <c r="G248" s="36">
        <f t="shared" si="16"/>
        <v>-6.2151536423804554E-2</v>
      </c>
      <c r="H248" s="59">
        <v>108.35636174739918</v>
      </c>
      <c r="I248" s="38">
        <f t="shared" si="17"/>
        <v>-1.046287128489376</v>
      </c>
      <c r="J248" s="58">
        <v>105.366461233785</v>
      </c>
      <c r="K248" s="52">
        <f t="shared" si="14"/>
        <v>-2.7593216174831015</v>
      </c>
    </row>
    <row r="249" spans="1:11" ht="12.95" customHeight="1" x14ac:dyDescent="0.25">
      <c r="A249" s="1"/>
      <c r="B249" s="10"/>
      <c r="C249" s="88"/>
      <c r="D249" s="58"/>
      <c r="E249" s="36"/>
      <c r="F249" s="58"/>
      <c r="G249" s="36"/>
      <c r="H249" s="59"/>
      <c r="I249" s="38"/>
      <c r="J249" s="58"/>
      <c r="K249" s="52"/>
    </row>
    <row r="250" spans="1:11" ht="12.95" customHeight="1" x14ac:dyDescent="0.25">
      <c r="A250" s="1"/>
      <c r="B250" s="11" t="s">
        <v>114</v>
      </c>
      <c r="C250" s="88">
        <v>100</v>
      </c>
      <c r="D250" s="58">
        <v>101.22332351222765</v>
      </c>
      <c r="E250" s="36">
        <f t="shared" si="15"/>
        <v>1.2233235122276476</v>
      </c>
      <c r="F250" s="58">
        <v>104.91820901440491</v>
      </c>
      <c r="G250" s="36">
        <f t="shared" si="16"/>
        <v>3.6502313636549655</v>
      </c>
      <c r="H250" s="59">
        <v>106.88151646945803</v>
      </c>
      <c r="I250" s="38">
        <f t="shared" si="17"/>
        <v>1.8712742749769751</v>
      </c>
      <c r="J250" s="58">
        <v>108.01372754841699</v>
      </c>
      <c r="K250" s="52">
        <f t="shared" ref="K250:K314" si="18">(J250/H250-1)*100</f>
        <v>1.0593141979628351</v>
      </c>
    </row>
    <row r="251" spans="1:11" ht="12.95" customHeight="1" x14ac:dyDescent="0.25">
      <c r="A251" s="1"/>
      <c r="B251" s="11"/>
      <c r="C251" s="88"/>
      <c r="D251" s="58"/>
      <c r="E251" s="36"/>
      <c r="F251" s="58"/>
      <c r="G251" s="36"/>
      <c r="H251" s="59"/>
      <c r="I251" s="38"/>
      <c r="J251" s="58"/>
      <c r="K251" s="52"/>
    </row>
    <row r="252" spans="1:11" ht="12.95" customHeight="1" x14ac:dyDescent="0.25">
      <c r="A252" s="1"/>
      <c r="B252" s="10" t="s">
        <v>115</v>
      </c>
      <c r="C252" s="88">
        <v>100</v>
      </c>
      <c r="D252" s="58">
        <v>100.80845631297851</v>
      </c>
      <c r="E252" s="36">
        <f t="shared" si="15"/>
        <v>0.80845631297850051</v>
      </c>
      <c r="F252" s="58">
        <v>105.0778649421799</v>
      </c>
      <c r="G252" s="36">
        <f t="shared" si="16"/>
        <v>4.2351691369484135</v>
      </c>
      <c r="H252" s="59">
        <v>111.84942015092886</v>
      </c>
      <c r="I252" s="38">
        <f t="shared" si="17"/>
        <v>6.4443212778210412</v>
      </c>
      <c r="J252" s="58">
        <v>113.600160355318</v>
      </c>
      <c r="K252" s="52">
        <f t="shared" si="18"/>
        <v>1.5652653380113124</v>
      </c>
    </row>
    <row r="253" spans="1:11" ht="12.95" customHeight="1" x14ac:dyDescent="0.25">
      <c r="A253" s="1"/>
      <c r="B253" s="19"/>
      <c r="C253" s="88"/>
      <c r="D253" s="58"/>
      <c r="E253" s="36"/>
      <c r="F253" s="58"/>
      <c r="G253" s="36"/>
      <c r="H253" s="59"/>
      <c r="I253" s="38"/>
      <c r="J253" s="58"/>
      <c r="K253" s="52"/>
    </row>
    <row r="254" spans="1:11" ht="12.95" customHeight="1" x14ac:dyDescent="0.25">
      <c r="A254" s="1"/>
      <c r="B254" s="19" t="s">
        <v>116</v>
      </c>
      <c r="C254" s="88">
        <v>100</v>
      </c>
      <c r="D254" s="58">
        <v>99.616703199844153</v>
      </c>
      <c r="E254" s="36">
        <f t="shared" si="15"/>
        <v>-0.38329680015585232</v>
      </c>
      <c r="F254" s="58">
        <v>100.98885583786593</v>
      </c>
      <c r="G254" s="36">
        <f t="shared" si="16"/>
        <v>1.3774322919210213</v>
      </c>
      <c r="H254" s="59">
        <v>101.69228787633268</v>
      </c>
      <c r="I254" s="38">
        <f t="shared" si="17"/>
        <v>0.69654422028118113</v>
      </c>
      <c r="J254" s="58">
        <v>101.295668811591</v>
      </c>
      <c r="K254" s="52">
        <f t="shared" si="18"/>
        <v>-0.3900188234765789</v>
      </c>
    </row>
    <row r="255" spans="1:11" ht="12.95" customHeight="1" x14ac:dyDescent="0.25">
      <c r="A255" s="1"/>
      <c r="B255" s="19"/>
      <c r="C255" s="88"/>
      <c r="D255" s="58"/>
      <c r="E255" s="36"/>
      <c r="F255" s="58"/>
      <c r="G255" s="36"/>
      <c r="H255" s="59"/>
      <c r="I255" s="38"/>
      <c r="J255" s="58"/>
      <c r="K255" s="52"/>
    </row>
    <row r="256" spans="1:11" ht="12.95" customHeight="1" x14ac:dyDescent="0.25">
      <c r="A256" s="1"/>
      <c r="B256" s="19" t="s">
        <v>117</v>
      </c>
      <c r="C256" s="88">
        <v>100</v>
      </c>
      <c r="D256" s="58">
        <v>101.17773094010182</v>
      </c>
      <c r="E256" s="36">
        <f t="shared" si="15"/>
        <v>1.1777309401018288</v>
      </c>
      <c r="F256" s="58">
        <v>106.20999740026727</v>
      </c>
      <c r="G256" s="36">
        <f t="shared" si="16"/>
        <v>4.9736897767993948</v>
      </c>
      <c r="H256" s="59">
        <v>109.53166606888711</v>
      </c>
      <c r="I256" s="38">
        <f t="shared" si="17"/>
        <v>3.1274538649141093</v>
      </c>
      <c r="J256" s="58">
        <v>109.14106049213601</v>
      </c>
      <c r="K256" s="52">
        <f t="shared" si="18"/>
        <v>-0.35661429317201954</v>
      </c>
    </row>
    <row r="257" spans="1:11" ht="12.95" customHeight="1" x14ac:dyDescent="0.25">
      <c r="A257" s="1"/>
      <c r="B257" s="19"/>
      <c r="C257" s="88"/>
      <c r="D257" s="58"/>
      <c r="E257" s="36"/>
      <c r="F257" s="58"/>
      <c r="G257" s="36"/>
      <c r="H257" s="59"/>
      <c r="I257" s="38"/>
      <c r="J257" s="58"/>
      <c r="K257" s="52"/>
    </row>
    <row r="258" spans="1:11" ht="12.95" customHeight="1" x14ac:dyDescent="0.25">
      <c r="A258" s="1"/>
      <c r="B258" s="19" t="s">
        <v>118</v>
      </c>
      <c r="C258" s="88">
        <v>100</v>
      </c>
      <c r="D258" s="58">
        <v>101.91656595796368</v>
      </c>
      <c r="E258" s="36">
        <f t="shared" si="15"/>
        <v>1.9165659579636785</v>
      </c>
      <c r="F258" s="58">
        <v>105.98729986096549</v>
      </c>
      <c r="G258" s="36">
        <f t="shared" si="16"/>
        <v>3.9941827560014298</v>
      </c>
      <c r="H258" s="59">
        <v>107.1760358772096</v>
      </c>
      <c r="I258" s="38">
        <f t="shared" si="17"/>
        <v>1.121583451794228</v>
      </c>
      <c r="J258" s="58">
        <v>109.504829439397</v>
      </c>
      <c r="K258" s="52">
        <f t="shared" si="18"/>
        <v>2.1728677900118232</v>
      </c>
    </row>
    <row r="259" spans="1:11" ht="12.95" customHeight="1" x14ac:dyDescent="0.25">
      <c r="A259" s="1"/>
      <c r="B259" s="19"/>
      <c r="C259" s="88"/>
      <c r="D259" s="58"/>
      <c r="E259" s="36"/>
      <c r="F259" s="58"/>
      <c r="G259" s="36"/>
      <c r="H259" s="59"/>
      <c r="I259" s="38"/>
      <c r="J259" s="58"/>
      <c r="K259" s="52"/>
    </row>
    <row r="260" spans="1:11" ht="12.95" customHeight="1" x14ac:dyDescent="0.25">
      <c r="A260" s="1"/>
      <c r="B260" s="19" t="s">
        <v>119</v>
      </c>
      <c r="C260" s="88">
        <v>100</v>
      </c>
      <c r="D260" s="58">
        <v>100.34484514257292</v>
      </c>
      <c r="E260" s="36">
        <f t="shared" si="15"/>
        <v>0.34484514257291377</v>
      </c>
      <c r="F260" s="58">
        <v>103.10070936063647</v>
      </c>
      <c r="G260" s="36">
        <f t="shared" si="16"/>
        <v>2.7463934137801793</v>
      </c>
      <c r="H260" s="59">
        <v>105.12232314334547</v>
      </c>
      <c r="I260" s="38">
        <f t="shared" si="17"/>
        <v>1.9608146202346521</v>
      </c>
      <c r="J260" s="58">
        <v>105.60356524168699</v>
      </c>
      <c r="K260" s="52">
        <f t="shared" si="18"/>
        <v>0.45779248779092008</v>
      </c>
    </row>
    <row r="261" spans="1:11" ht="12.95" customHeight="1" x14ac:dyDescent="0.25">
      <c r="A261" s="1"/>
      <c r="B261" s="19"/>
      <c r="C261" s="88"/>
      <c r="D261" s="58"/>
      <c r="E261" s="36"/>
      <c r="F261" s="58"/>
      <c r="G261" s="36"/>
      <c r="H261" s="59"/>
      <c r="I261" s="38"/>
      <c r="J261" s="58"/>
      <c r="K261" s="52"/>
    </row>
    <row r="262" spans="1:11" ht="12.95" customHeight="1" x14ac:dyDescent="0.25">
      <c r="A262" s="1"/>
      <c r="B262" s="10" t="s">
        <v>120</v>
      </c>
      <c r="C262" s="88">
        <v>100</v>
      </c>
      <c r="D262" s="58">
        <v>100.18423221876606</v>
      </c>
      <c r="E262" s="36">
        <f t="shared" si="15"/>
        <v>0.18423221876604501</v>
      </c>
      <c r="F262" s="58">
        <v>99.735804119880527</v>
      </c>
      <c r="G262" s="36">
        <f t="shared" si="16"/>
        <v>-0.44760346908316873</v>
      </c>
      <c r="H262" s="59">
        <v>104.34030327238256</v>
      </c>
      <c r="I262" s="38">
        <f t="shared" si="17"/>
        <v>4.616696273855192</v>
      </c>
      <c r="J262" s="58">
        <v>102.214818358692</v>
      </c>
      <c r="K262" s="52">
        <f t="shared" si="18"/>
        <v>-2.0370699020702765</v>
      </c>
    </row>
    <row r="263" spans="1:11" ht="12.95" customHeight="1" x14ac:dyDescent="0.25">
      <c r="A263" s="1"/>
      <c r="B263" s="10"/>
      <c r="C263" s="88"/>
      <c r="D263" s="58"/>
      <c r="E263" s="36"/>
      <c r="F263" s="58"/>
      <c r="G263" s="36"/>
      <c r="H263" s="59"/>
      <c r="I263" s="38"/>
      <c r="J263" s="58"/>
      <c r="K263" s="52"/>
    </row>
    <row r="264" spans="1:11" ht="12.95" customHeight="1" x14ac:dyDescent="0.25">
      <c r="A264" s="1"/>
      <c r="B264" s="10" t="s">
        <v>121</v>
      </c>
      <c r="C264" s="88">
        <v>100</v>
      </c>
      <c r="D264" s="58">
        <v>100</v>
      </c>
      <c r="E264" s="36">
        <f t="shared" si="15"/>
        <v>0</v>
      </c>
      <c r="F264" s="58">
        <v>100</v>
      </c>
      <c r="G264" s="36">
        <f t="shared" si="16"/>
        <v>0</v>
      </c>
      <c r="H264" s="59">
        <v>99.927451987433741</v>
      </c>
      <c r="I264" s="38">
        <f t="shared" si="17"/>
        <v>-7.254801256625365E-2</v>
      </c>
      <c r="J264" s="58">
        <v>99.524806774889996</v>
      </c>
      <c r="K264" s="52">
        <f t="shared" si="18"/>
        <v>-0.40293753571779556</v>
      </c>
    </row>
    <row r="265" spans="1:11" ht="12.95" customHeight="1" x14ac:dyDescent="0.25">
      <c r="A265" s="1"/>
      <c r="B265" s="19"/>
      <c r="C265" s="88"/>
      <c r="D265" s="58"/>
      <c r="E265" s="36"/>
      <c r="F265" s="58"/>
      <c r="G265" s="36"/>
      <c r="H265" s="59"/>
      <c r="I265" s="38"/>
      <c r="J265" s="58"/>
      <c r="K265" s="52"/>
    </row>
    <row r="266" spans="1:11" ht="12.95" customHeight="1" x14ac:dyDescent="0.25">
      <c r="A266" s="1"/>
      <c r="B266" s="19" t="s">
        <v>122</v>
      </c>
      <c r="C266" s="88">
        <v>100</v>
      </c>
      <c r="D266" s="58">
        <v>102.5055220596288</v>
      </c>
      <c r="E266" s="36">
        <f t="shared" si="15"/>
        <v>2.5055220596287953</v>
      </c>
      <c r="F266" s="58">
        <v>105.00959508135516</v>
      </c>
      <c r="G266" s="36">
        <f t="shared" si="16"/>
        <v>2.4428664635937514</v>
      </c>
      <c r="H266" s="59">
        <v>107.90755750739348</v>
      </c>
      <c r="I266" s="38">
        <f t="shared" si="17"/>
        <v>2.7597120280229204</v>
      </c>
      <c r="J266" s="58">
        <v>108.670842329332</v>
      </c>
      <c r="K266" s="52">
        <f t="shared" si="18"/>
        <v>0.7073506615940417</v>
      </c>
    </row>
    <row r="267" spans="1:11" ht="12.95" customHeight="1" x14ac:dyDescent="0.25">
      <c r="A267" s="1"/>
      <c r="B267" s="19"/>
      <c r="C267" s="88"/>
      <c r="D267" s="58"/>
      <c r="E267" s="36"/>
      <c r="F267" s="58"/>
      <c r="G267" s="36"/>
      <c r="H267" s="59"/>
      <c r="I267" s="38"/>
      <c r="J267" s="58"/>
      <c r="K267" s="52"/>
    </row>
    <row r="268" spans="1:11" ht="12.95" customHeight="1" x14ac:dyDescent="0.25">
      <c r="A268" s="1"/>
      <c r="B268" s="19" t="s">
        <v>123</v>
      </c>
      <c r="C268" s="88">
        <v>100</v>
      </c>
      <c r="D268" s="58">
        <v>100.30287234799071</v>
      </c>
      <c r="E268" s="36">
        <f t="shared" si="15"/>
        <v>0.3028723479907125</v>
      </c>
      <c r="F268" s="58">
        <v>106.4141602468932</v>
      </c>
      <c r="G268" s="36">
        <f t="shared" si="16"/>
        <v>6.0928343883313696</v>
      </c>
      <c r="H268" s="59">
        <v>108.56616509559544</v>
      </c>
      <c r="I268" s="38">
        <f t="shared" si="17"/>
        <v>2.022291811267718</v>
      </c>
      <c r="J268" s="58">
        <v>106.42677425247901</v>
      </c>
      <c r="K268" s="52">
        <f t="shared" si="18"/>
        <v>-1.9705870988743546</v>
      </c>
    </row>
    <row r="269" spans="1:11" ht="12.95" customHeight="1" x14ac:dyDescent="0.25">
      <c r="A269" s="1"/>
      <c r="B269" s="19"/>
      <c r="C269" s="88"/>
      <c r="D269" s="58"/>
      <c r="E269" s="36"/>
      <c r="F269" s="58"/>
      <c r="G269" s="36"/>
      <c r="H269" s="59"/>
      <c r="I269" s="38"/>
      <c r="J269" s="58"/>
      <c r="K269" s="52"/>
    </row>
    <row r="270" spans="1:11" ht="12.95" customHeight="1" x14ac:dyDescent="0.25">
      <c r="A270" s="1"/>
      <c r="B270" s="21" t="s">
        <v>124</v>
      </c>
      <c r="C270" s="88">
        <v>100</v>
      </c>
      <c r="D270" s="58">
        <v>102.54420722723474</v>
      </c>
      <c r="E270" s="36">
        <f t="shared" ref="E270:E334" si="19">(D270/C270-1)*100</f>
        <v>2.5442072272347405</v>
      </c>
      <c r="F270" s="58">
        <v>103.39445225194737</v>
      </c>
      <c r="G270" s="36">
        <f t="shared" ref="G270:G334" si="20">(F270/D270-1)*100</f>
        <v>0.82914973717482798</v>
      </c>
      <c r="H270" s="59">
        <v>104.62489952602787</v>
      </c>
      <c r="I270" s="38">
        <f t="shared" ref="I270:I334" si="21">(H270/F270-1)*100</f>
        <v>1.190051542690318</v>
      </c>
      <c r="J270" s="58">
        <v>105.45198772261099</v>
      </c>
      <c r="K270" s="52">
        <f t="shared" si="18"/>
        <v>0.7905271119303281</v>
      </c>
    </row>
    <row r="271" spans="1:11" ht="12.95" customHeight="1" x14ac:dyDescent="0.25">
      <c r="A271" s="1"/>
      <c r="B271" s="19"/>
      <c r="C271" s="88"/>
      <c r="D271" s="58"/>
      <c r="E271" s="36"/>
      <c r="F271" s="58"/>
      <c r="G271" s="36"/>
      <c r="H271" s="59"/>
      <c r="I271" s="38"/>
      <c r="J271" s="58"/>
      <c r="K271" s="52"/>
    </row>
    <row r="272" spans="1:11" ht="12.95" customHeight="1" x14ac:dyDescent="0.25">
      <c r="A272" s="1"/>
      <c r="B272" s="11" t="s">
        <v>125</v>
      </c>
      <c r="C272" s="88">
        <v>100</v>
      </c>
      <c r="D272" s="58">
        <v>102.00246211052408</v>
      </c>
      <c r="E272" s="36">
        <f t="shared" si="19"/>
        <v>2.0024621105240836</v>
      </c>
      <c r="F272" s="58">
        <v>101.27640966075066</v>
      </c>
      <c r="G272" s="36">
        <f t="shared" si="20"/>
        <v>-0.71179894558497381</v>
      </c>
      <c r="H272" s="59">
        <v>103.02462132265369</v>
      </c>
      <c r="I272" s="38">
        <f t="shared" si="21"/>
        <v>1.7261785521021977</v>
      </c>
      <c r="J272" s="58">
        <v>103.708446848348</v>
      </c>
      <c r="K272" s="52">
        <f t="shared" si="18"/>
        <v>0.66374961335962102</v>
      </c>
    </row>
    <row r="273" spans="1:11" ht="12.95" customHeight="1" x14ac:dyDescent="0.25">
      <c r="A273" s="1"/>
      <c r="B273" s="19"/>
      <c r="C273" s="88"/>
      <c r="D273" s="58"/>
      <c r="E273" s="36"/>
      <c r="F273" s="58"/>
      <c r="G273" s="36"/>
      <c r="H273" s="59"/>
      <c r="I273" s="38"/>
      <c r="J273" s="58"/>
      <c r="K273" s="52"/>
    </row>
    <row r="274" spans="1:11" ht="12.95" customHeight="1" x14ac:dyDescent="0.25">
      <c r="A274" s="1"/>
      <c r="B274" s="19" t="s">
        <v>126</v>
      </c>
      <c r="C274" s="88">
        <v>100</v>
      </c>
      <c r="D274" s="58">
        <v>99.495044189063833</v>
      </c>
      <c r="E274" s="36">
        <f t="shared" si="19"/>
        <v>-0.50495581093616959</v>
      </c>
      <c r="F274" s="58">
        <v>103.91835390199881</v>
      </c>
      <c r="G274" s="36">
        <f t="shared" si="20"/>
        <v>4.4457588304897433</v>
      </c>
      <c r="H274" s="59">
        <v>105.26990336526976</v>
      </c>
      <c r="I274" s="38">
        <f t="shared" si="21"/>
        <v>1.300587829312172</v>
      </c>
      <c r="J274" s="58">
        <v>105.966519220362</v>
      </c>
      <c r="K274" s="52">
        <f t="shared" si="18"/>
        <v>0.66174265656453457</v>
      </c>
    </row>
    <row r="275" spans="1:11" ht="12.95" customHeight="1" x14ac:dyDescent="0.25">
      <c r="A275" s="1"/>
      <c r="B275" s="19"/>
      <c r="C275" s="88"/>
      <c r="D275" s="58"/>
      <c r="E275" s="36"/>
      <c r="F275" s="58"/>
      <c r="G275" s="36"/>
      <c r="H275" s="59"/>
      <c r="I275" s="38"/>
      <c r="J275" s="58"/>
      <c r="K275" s="52"/>
    </row>
    <row r="276" spans="1:11" ht="12.95" customHeight="1" x14ac:dyDescent="0.25">
      <c r="A276" s="1"/>
      <c r="B276" s="19" t="s">
        <v>127</v>
      </c>
      <c r="C276" s="88">
        <v>100</v>
      </c>
      <c r="D276" s="58">
        <v>100.90628985906122</v>
      </c>
      <c r="E276" s="36">
        <f t="shared" si="19"/>
        <v>0.90628985906122672</v>
      </c>
      <c r="F276" s="58">
        <v>101.7877961689268</v>
      </c>
      <c r="G276" s="36">
        <f t="shared" si="20"/>
        <v>0.87358906079770815</v>
      </c>
      <c r="H276" s="59">
        <v>104.87304822135899</v>
      </c>
      <c r="I276" s="38">
        <f t="shared" si="21"/>
        <v>3.0310628273274576</v>
      </c>
      <c r="J276" s="58">
        <v>108.12764564477</v>
      </c>
      <c r="K276" s="52">
        <f t="shared" si="18"/>
        <v>3.1033687669127508</v>
      </c>
    </row>
    <row r="277" spans="1:11" ht="12.95" customHeight="1" x14ac:dyDescent="0.25">
      <c r="A277" s="1"/>
      <c r="B277" s="19"/>
      <c r="C277" s="88"/>
      <c r="D277" s="58"/>
      <c r="E277" s="36"/>
      <c r="F277" s="58"/>
      <c r="G277" s="36"/>
      <c r="H277" s="59"/>
      <c r="I277" s="38"/>
      <c r="J277" s="58"/>
      <c r="K277" s="52"/>
    </row>
    <row r="278" spans="1:11" ht="12.95" customHeight="1" x14ac:dyDescent="0.25">
      <c r="A278" s="1"/>
      <c r="B278" s="19" t="s">
        <v>128</v>
      </c>
      <c r="C278" s="88">
        <v>100</v>
      </c>
      <c r="D278" s="58">
        <v>101.1830760163277</v>
      </c>
      <c r="E278" s="36">
        <f t="shared" si="19"/>
        <v>1.1830760163276999</v>
      </c>
      <c r="F278" s="58">
        <v>102.13954882006473</v>
      </c>
      <c r="G278" s="36">
        <f t="shared" si="20"/>
        <v>0.9452893125948103</v>
      </c>
      <c r="H278" s="59">
        <v>104.42480421123946</v>
      </c>
      <c r="I278" s="38">
        <f t="shared" si="21"/>
        <v>2.2373854374475144</v>
      </c>
      <c r="J278" s="58">
        <v>105.432862799337</v>
      </c>
      <c r="K278" s="52">
        <f t="shared" si="18"/>
        <v>0.96534400587273694</v>
      </c>
    </row>
    <row r="279" spans="1:11" ht="12.95" customHeight="1" x14ac:dyDescent="0.25">
      <c r="A279" s="1"/>
      <c r="B279" s="19"/>
      <c r="C279" s="88"/>
      <c r="D279" s="58"/>
      <c r="E279" s="36"/>
      <c r="F279" s="58"/>
      <c r="G279" s="36"/>
      <c r="H279" s="59"/>
      <c r="I279" s="38"/>
      <c r="J279" s="58"/>
      <c r="K279" s="52"/>
    </row>
    <row r="280" spans="1:11" ht="12.95" customHeight="1" x14ac:dyDescent="0.25">
      <c r="A280" s="1"/>
      <c r="B280" s="13" t="s">
        <v>215</v>
      </c>
      <c r="C280" s="88">
        <v>100</v>
      </c>
      <c r="D280" s="58">
        <v>100.17294281338356</v>
      </c>
      <c r="E280" s="36">
        <f t="shared" si="19"/>
        <v>0.17294281338355866</v>
      </c>
      <c r="F280" s="58">
        <v>99.773423984829194</v>
      </c>
      <c r="G280" s="36">
        <f t="shared" si="20"/>
        <v>-0.39882908231880787</v>
      </c>
      <c r="H280" s="59">
        <v>100.8436260041651</v>
      </c>
      <c r="I280" s="38">
        <f t="shared" si="21"/>
        <v>1.0726323469650856</v>
      </c>
      <c r="J280" s="58">
        <v>96.668436688889997</v>
      </c>
      <c r="K280" s="52">
        <f t="shared" si="18"/>
        <v>-4.1402609968652415</v>
      </c>
    </row>
    <row r="281" spans="1:11" ht="12.95" customHeight="1" x14ac:dyDescent="0.25">
      <c r="A281" s="1"/>
      <c r="B281" s="19"/>
      <c r="C281" s="88"/>
      <c r="D281" s="58"/>
      <c r="E281" s="36"/>
      <c r="F281" s="58"/>
      <c r="G281" s="36"/>
      <c r="H281" s="59"/>
      <c r="I281" s="38"/>
      <c r="J281" s="58"/>
      <c r="K281" s="52"/>
    </row>
    <row r="282" spans="1:11" ht="12.95" customHeight="1" x14ac:dyDescent="0.25">
      <c r="A282" s="1"/>
      <c r="B282" s="19" t="s">
        <v>129</v>
      </c>
      <c r="C282" s="88">
        <v>100</v>
      </c>
      <c r="D282" s="58">
        <v>99.900758056083916</v>
      </c>
      <c r="E282" s="36">
        <f t="shared" si="19"/>
        <v>-9.9241943916084097E-2</v>
      </c>
      <c r="F282" s="58">
        <v>104.80570549892799</v>
      </c>
      <c r="G282" s="36">
        <f t="shared" si="20"/>
        <v>4.9098200436982209</v>
      </c>
      <c r="H282" s="59">
        <v>106.30461467547192</v>
      </c>
      <c r="I282" s="38">
        <f t="shared" si="21"/>
        <v>1.4301789863522929</v>
      </c>
      <c r="J282" s="58">
        <v>106.306644699706</v>
      </c>
      <c r="K282" s="52">
        <f t="shared" si="18"/>
        <v>1.9096294551879112E-3</v>
      </c>
    </row>
    <row r="283" spans="1:11" ht="12.95" customHeight="1" x14ac:dyDescent="0.25">
      <c r="A283" s="1"/>
      <c r="B283" s="19"/>
      <c r="C283" s="88"/>
      <c r="D283" s="58"/>
      <c r="E283" s="36"/>
      <c r="F283" s="58"/>
      <c r="G283" s="36"/>
      <c r="H283" s="59"/>
      <c r="I283" s="38"/>
      <c r="J283" s="58"/>
      <c r="K283" s="52"/>
    </row>
    <row r="284" spans="1:11" ht="12.95" customHeight="1" x14ac:dyDescent="0.25">
      <c r="A284" s="1"/>
      <c r="B284" s="10" t="s">
        <v>130</v>
      </c>
      <c r="C284" s="88">
        <v>100</v>
      </c>
      <c r="D284" s="58">
        <v>105.49745903117322</v>
      </c>
      <c r="E284" s="36">
        <f t="shared" si="19"/>
        <v>5.4974590311732241</v>
      </c>
      <c r="F284" s="58">
        <v>101.11040166893535</v>
      </c>
      <c r="G284" s="36">
        <f t="shared" si="20"/>
        <v>-4.1584483669332206</v>
      </c>
      <c r="H284" s="59">
        <v>103.39770821820719</v>
      </c>
      <c r="I284" s="38">
        <f t="shared" si="21"/>
        <v>2.2621871850149855</v>
      </c>
      <c r="J284" s="58">
        <v>102.036348451826</v>
      </c>
      <c r="K284" s="52">
        <f t="shared" si="18"/>
        <v>-1.3166247007218135</v>
      </c>
    </row>
    <row r="285" spans="1:11" ht="12.95" customHeight="1" x14ac:dyDescent="0.25">
      <c r="A285" s="1"/>
      <c r="B285" s="19"/>
      <c r="C285" s="88"/>
      <c r="D285" s="58"/>
      <c r="E285" s="36"/>
      <c r="F285" s="58"/>
      <c r="G285" s="36"/>
      <c r="H285" s="59"/>
      <c r="I285" s="38"/>
      <c r="J285" s="58"/>
      <c r="K285" s="52"/>
    </row>
    <row r="286" spans="1:11" ht="12.95" customHeight="1" x14ac:dyDescent="0.25">
      <c r="A286" s="1"/>
      <c r="B286" s="10" t="s">
        <v>131</v>
      </c>
      <c r="C286" s="88">
        <v>100</v>
      </c>
      <c r="D286" s="58">
        <v>101.14990723942944</v>
      </c>
      <c r="E286" s="36">
        <f t="shared" si="19"/>
        <v>1.1499072394294485</v>
      </c>
      <c r="F286" s="58">
        <v>99.742532966908854</v>
      </c>
      <c r="G286" s="36">
        <f t="shared" si="20"/>
        <v>-1.3913747535024612</v>
      </c>
      <c r="H286" s="59">
        <v>99.858413356554678</v>
      </c>
      <c r="I286" s="38">
        <f t="shared" si="21"/>
        <v>0.1161795135925292</v>
      </c>
      <c r="J286" s="58">
        <v>100.91263583228999</v>
      </c>
      <c r="K286" s="52">
        <f t="shared" si="18"/>
        <v>1.0557172303260032</v>
      </c>
    </row>
    <row r="287" spans="1:11" ht="12.95" customHeight="1" x14ac:dyDescent="0.25">
      <c r="A287" s="1"/>
      <c r="B287" s="10"/>
      <c r="C287" s="88"/>
      <c r="D287" s="58"/>
      <c r="E287" s="36"/>
      <c r="F287" s="58"/>
      <c r="G287" s="36"/>
      <c r="H287" s="59"/>
      <c r="I287" s="38"/>
      <c r="J287" s="58"/>
      <c r="K287" s="52"/>
    </row>
    <row r="288" spans="1:11" ht="12.95" customHeight="1" x14ac:dyDescent="0.25">
      <c r="A288" s="1"/>
      <c r="B288" s="10" t="s">
        <v>132</v>
      </c>
      <c r="C288" s="88">
        <v>100</v>
      </c>
      <c r="D288" s="58">
        <v>99.999999999999986</v>
      </c>
      <c r="E288" s="36">
        <f t="shared" si="19"/>
        <v>-1.1102230246251565E-14</v>
      </c>
      <c r="F288" s="58">
        <v>99.034022051342987</v>
      </c>
      <c r="G288" s="36">
        <f t="shared" si="20"/>
        <v>-0.96597794865700415</v>
      </c>
      <c r="H288" s="59">
        <v>102.88866199895106</v>
      </c>
      <c r="I288" s="38">
        <f t="shared" si="21"/>
        <v>3.8922381094546266</v>
      </c>
      <c r="J288" s="58">
        <v>101.71149561628999</v>
      </c>
      <c r="K288" s="52">
        <f t="shared" si="18"/>
        <v>-1.1441167178100509</v>
      </c>
    </row>
    <row r="289" spans="1:11" ht="12.95" customHeight="1" x14ac:dyDescent="0.25">
      <c r="A289" s="1"/>
      <c r="B289" s="10"/>
      <c r="C289" s="88"/>
      <c r="D289" s="58"/>
      <c r="E289" s="36"/>
      <c r="F289" s="58"/>
      <c r="G289" s="36"/>
      <c r="H289" s="59"/>
      <c r="I289" s="38"/>
      <c r="J289" s="58"/>
      <c r="K289" s="52"/>
    </row>
    <row r="290" spans="1:11" ht="12.95" customHeight="1" x14ac:dyDescent="0.25">
      <c r="A290" s="1"/>
      <c r="B290" s="19" t="s">
        <v>133</v>
      </c>
      <c r="C290" s="88">
        <v>100</v>
      </c>
      <c r="D290" s="58">
        <v>99.541305771234647</v>
      </c>
      <c r="E290" s="36">
        <f t="shared" si="19"/>
        <v>-0.45869422876535504</v>
      </c>
      <c r="F290" s="58">
        <v>99.919622144296554</v>
      </c>
      <c r="G290" s="36">
        <f t="shared" si="20"/>
        <v>0.38005968490242292</v>
      </c>
      <c r="H290" s="59">
        <v>101.04220278437541</v>
      </c>
      <c r="I290" s="38">
        <f t="shared" si="21"/>
        <v>1.1234836721637054</v>
      </c>
      <c r="J290" s="58">
        <v>101.67374088492301</v>
      </c>
      <c r="K290" s="52">
        <f t="shared" si="18"/>
        <v>0.62502408216031924</v>
      </c>
    </row>
    <row r="291" spans="1:11" ht="12.95" customHeight="1" x14ac:dyDescent="0.25">
      <c r="A291" s="1"/>
      <c r="B291" s="19"/>
      <c r="C291" s="88"/>
      <c r="D291" s="58"/>
      <c r="E291" s="36"/>
      <c r="F291" s="58"/>
      <c r="G291" s="36"/>
      <c r="H291" s="59"/>
      <c r="I291" s="38"/>
      <c r="J291" s="58"/>
      <c r="K291" s="52"/>
    </row>
    <row r="292" spans="1:11" ht="12.95" customHeight="1" x14ac:dyDescent="0.25">
      <c r="A292" s="1"/>
      <c r="B292" s="4" t="s">
        <v>134</v>
      </c>
      <c r="C292" s="88">
        <v>100</v>
      </c>
      <c r="D292" s="58">
        <v>100.70965481054316</v>
      </c>
      <c r="E292" s="36">
        <f t="shared" si="19"/>
        <v>0.70965481054314772</v>
      </c>
      <c r="F292" s="58">
        <v>102.91932443660048</v>
      </c>
      <c r="G292" s="36">
        <f t="shared" si="20"/>
        <v>2.1940990962725282</v>
      </c>
      <c r="H292" s="59">
        <v>102.22698453772469</v>
      </c>
      <c r="I292" s="38">
        <f t="shared" si="21"/>
        <v>-0.67270155791031572</v>
      </c>
      <c r="J292" s="58">
        <v>102.362753385357</v>
      </c>
      <c r="K292" s="52">
        <f t="shared" si="18"/>
        <v>0.13281116355554623</v>
      </c>
    </row>
    <row r="293" spans="1:11" ht="12.95" customHeight="1" x14ac:dyDescent="0.25">
      <c r="A293" s="1"/>
      <c r="B293" s="19"/>
      <c r="C293" s="88"/>
      <c r="D293" s="58"/>
      <c r="E293" s="36"/>
      <c r="F293" s="58"/>
      <c r="G293" s="36"/>
      <c r="H293" s="59"/>
      <c r="I293" s="38"/>
      <c r="J293" s="58"/>
      <c r="K293" s="52"/>
    </row>
    <row r="294" spans="1:11" ht="12.95" customHeight="1" x14ac:dyDescent="0.25">
      <c r="A294" s="1"/>
      <c r="B294" s="19" t="s">
        <v>137</v>
      </c>
      <c r="C294" s="88">
        <v>100</v>
      </c>
      <c r="D294" s="58">
        <v>101.83008468135441</v>
      </c>
      <c r="E294" s="36">
        <f t="shared" si="19"/>
        <v>1.8300846813544158</v>
      </c>
      <c r="F294" s="58">
        <v>106.30620800865746</v>
      </c>
      <c r="G294" s="36">
        <f t="shared" si="20"/>
        <v>4.3956786850464669</v>
      </c>
      <c r="H294" s="59">
        <v>101.9972452343718</v>
      </c>
      <c r="I294" s="38">
        <f t="shared" si="21"/>
        <v>-4.0533500865111645</v>
      </c>
      <c r="J294" s="58">
        <v>106.01500320770199</v>
      </c>
      <c r="K294" s="52">
        <f t="shared" si="18"/>
        <v>3.9390847900824033</v>
      </c>
    </row>
    <row r="295" spans="1:11" ht="12.95" customHeight="1" x14ac:dyDescent="0.25">
      <c r="A295" s="1"/>
      <c r="B295" s="19"/>
      <c r="C295" s="88"/>
      <c r="D295" s="58"/>
      <c r="E295" s="36"/>
      <c r="F295" s="58"/>
      <c r="G295" s="36"/>
      <c r="H295" s="59"/>
      <c r="I295" s="38"/>
      <c r="J295" s="58"/>
      <c r="K295" s="52"/>
    </row>
    <row r="296" spans="1:11" ht="12.95" customHeight="1" x14ac:dyDescent="0.25">
      <c r="A296" s="1"/>
      <c r="B296" s="19" t="s">
        <v>135</v>
      </c>
      <c r="C296" s="88">
        <v>100</v>
      </c>
      <c r="D296" s="58">
        <v>100.25388139414967</v>
      </c>
      <c r="E296" s="36">
        <f t="shared" si="19"/>
        <v>0.25388139414967981</v>
      </c>
      <c r="F296" s="58">
        <v>102.12342312893512</v>
      </c>
      <c r="G296" s="36">
        <f t="shared" si="20"/>
        <v>1.8648073359228023</v>
      </c>
      <c r="H296" s="59">
        <v>105.77654560600143</v>
      </c>
      <c r="I296" s="38">
        <f t="shared" si="21"/>
        <v>3.5771641462253978</v>
      </c>
      <c r="J296" s="58">
        <v>104.770412763129</v>
      </c>
      <c r="K296" s="52">
        <f t="shared" si="18"/>
        <v>-0.95118708699383214</v>
      </c>
    </row>
    <row r="297" spans="1:11" ht="12.95" customHeight="1" x14ac:dyDescent="0.25">
      <c r="A297" s="1"/>
      <c r="B297" s="19"/>
      <c r="C297" s="88"/>
      <c r="D297" s="58"/>
      <c r="E297" s="36"/>
      <c r="F297" s="58"/>
      <c r="G297" s="36"/>
      <c r="H297" s="59"/>
      <c r="I297" s="38"/>
      <c r="J297" s="58"/>
      <c r="K297" s="52"/>
    </row>
    <row r="298" spans="1:11" ht="12.95" customHeight="1" x14ac:dyDescent="0.25">
      <c r="A298" s="1"/>
      <c r="B298" s="10" t="s">
        <v>136</v>
      </c>
      <c r="C298" s="88">
        <v>100</v>
      </c>
      <c r="D298" s="58">
        <v>100.07436197555698</v>
      </c>
      <c r="E298" s="36">
        <f t="shared" si="19"/>
        <v>7.4361975556991311E-2</v>
      </c>
      <c r="F298" s="58">
        <v>99.996533073719377</v>
      </c>
      <c r="G298" s="36">
        <f t="shared" si="20"/>
        <v>-7.7771069733745257E-2</v>
      </c>
      <c r="H298" s="59">
        <v>99.329278519764557</v>
      </c>
      <c r="I298" s="38">
        <f t="shared" si="21"/>
        <v>-0.66727768798034992</v>
      </c>
      <c r="J298" s="58">
        <v>97.681708110167605</v>
      </c>
      <c r="K298" s="52">
        <f t="shared" si="18"/>
        <v>-1.6586956375295947</v>
      </c>
    </row>
    <row r="299" spans="1:11" ht="12.95" customHeight="1" x14ac:dyDescent="0.25">
      <c r="A299" s="1"/>
      <c r="B299" s="10"/>
      <c r="C299" s="88"/>
      <c r="D299" s="58"/>
      <c r="E299" s="36"/>
      <c r="F299" s="58"/>
      <c r="G299" s="36"/>
      <c r="H299" s="59"/>
      <c r="I299" s="38"/>
      <c r="J299" s="58"/>
      <c r="K299" s="52"/>
    </row>
    <row r="300" spans="1:11" ht="12.95" customHeight="1" x14ac:dyDescent="0.25">
      <c r="A300" s="1"/>
      <c r="B300" s="10" t="s">
        <v>138</v>
      </c>
      <c r="C300" s="88">
        <v>100</v>
      </c>
      <c r="D300" s="58">
        <v>100.10726152542279</v>
      </c>
      <c r="E300" s="36">
        <f t="shared" si="19"/>
        <v>0.10726152542277489</v>
      </c>
      <c r="F300" s="58">
        <v>101.25888708890369</v>
      </c>
      <c r="G300" s="36">
        <f t="shared" si="20"/>
        <v>1.1503916358639454</v>
      </c>
      <c r="H300" s="59">
        <v>98.640246815739516</v>
      </c>
      <c r="I300" s="38">
        <f t="shared" si="21"/>
        <v>-2.5860843906619801</v>
      </c>
      <c r="J300" s="72">
        <v>94.120280401624598</v>
      </c>
      <c r="K300" s="52">
        <f t="shared" si="18"/>
        <v>-4.5822740311652339</v>
      </c>
    </row>
    <row r="301" spans="1:11" ht="12.95" customHeight="1" x14ac:dyDescent="0.25">
      <c r="A301" s="1"/>
      <c r="B301" s="10"/>
      <c r="C301" s="88"/>
      <c r="D301" s="58"/>
      <c r="E301" s="36"/>
      <c r="F301" s="58"/>
      <c r="G301" s="36"/>
      <c r="H301" s="37"/>
      <c r="I301" s="38"/>
      <c r="J301" s="58"/>
      <c r="K301" s="52"/>
    </row>
    <row r="302" spans="1:11" s="49" customFormat="1" ht="15.75" customHeight="1" x14ac:dyDescent="0.25">
      <c r="A302" s="45" t="s">
        <v>216</v>
      </c>
      <c r="B302" s="50"/>
      <c r="C302" s="86"/>
      <c r="D302" s="63"/>
      <c r="E302" s="64"/>
      <c r="F302" s="63"/>
      <c r="G302" s="64"/>
      <c r="H302" s="48"/>
      <c r="I302" s="43"/>
      <c r="J302" s="58"/>
      <c r="K302" s="52"/>
    </row>
    <row r="303" spans="1:11" s="30" customFormat="1" ht="12.95" customHeight="1" x14ac:dyDescent="0.25">
      <c r="A303" s="1"/>
      <c r="B303" s="10"/>
      <c r="C303" s="88"/>
      <c r="D303" s="58"/>
      <c r="E303" s="36"/>
      <c r="F303" s="58"/>
      <c r="G303" s="36"/>
      <c r="H303" s="37"/>
      <c r="I303" s="38"/>
      <c r="J303" s="58"/>
      <c r="K303" s="52"/>
    </row>
    <row r="304" spans="1:11" ht="12.95" customHeight="1" x14ac:dyDescent="0.25">
      <c r="A304" s="1"/>
      <c r="B304" s="11" t="s">
        <v>139</v>
      </c>
      <c r="C304" s="88">
        <v>100</v>
      </c>
      <c r="D304" s="58">
        <v>104.17708260828218</v>
      </c>
      <c r="E304" s="36">
        <f t="shared" si="19"/>
        <v>4.1770826082821788</v>
      </c>
      <c r="F304" s="58">
        <v>106.98827880407643</v>
      </c>
      <c r="G304" s="36">
        <f t="shared" si="20"/>
        <v>2.6984785188933325</v>
      </c>
      <c r="H304" s="59">
        <v>108.27774781794477</v>
      </c>
      <c r="I304" s="38">
        <f t="shared" si="21"/>
        <v>1.2052432549454206</v>
      </c>
      <c r="J304" s="58">
        <v>109.32104994200699</v>
      </c>
      <c r="K304" s="52">
        <f t="shared" si="18"/>
        <v>0.96354250535060082</v>
      </c>
    </row>
    <row r="305" spans="1:11" ht="12.95" customHeight="1" x14ac:dyDescent="0.25">
      <c r="A305" s="1"/>
      <c r="B305" s="19"/>
      <c r="C305" s="88"/>
      <c r="D305" s="58"/>
      <c r="E305" s="36"/>
      <c r="F305" s="58"/>
      <c r="G305" s="36"/>
      <c r="H305" s="59"/>
      <c r="I305" s="38"/>
      <c r="J305" s="58"/>
      <c r="K305" s="52"/>
    </row>
    <row r="306" spans="1:11" ht="12.95" customHeight="1" x14ac:dyDescent="0.25">
      <c r="A306" s="1"/>
      <c r="B306" s="19" t="s">
        <v>140</v>
      </c>
      <c r="C306" s="88">
        <v>100</v>
      </c>
      <c r="D306" s="58">
        <v>104.84405781340736</v>
      </c>
      <c r="E306" s="36">
        <f t="shared" si="19"/>
        <v>4.8440578134073542</v>
      </c>
      <c r="F306" s="58">
        <v>107.07596237457153</v>
      </c>
      <c r="G306" s="36">
        <f t="shared" si="20"/>
        <v>2.1287849857321683</v>
      </c>
      <c r="H306" s="59">
        <v>107.07330017300259</v>
      </c>
      <c r="I306" s="38">
        <f t="shared" si="21"/>
        <v>-2.4862737722841644E-3</v>
      </c>
      <c r="J306" s="58">
        <v>105.564801759538</v>
      </c>
      <c r="K306" s="52">
        <f t="shared" si="18"/>
        <v>-1.4088464734226536</v>
      </c>
    </row>
    <row r="307" spans="1:11" ht="12.95" customHeight="1" x14ac:dyDescent="0.25">
      <c r="A307" s="1"/>
      <c r="B307" s="19"/>
      <c r="C307" s="88"/>
      <c r="D307" s="58"/>
      <c r="E307" s="36"/>
      <c r="F307" s="58"/>
      <c r="G307" s="36"/>
      <c r="H307" s="59"/>
      <c r="I307" s="38"/>
      <c r="J307" s="58"/>
      <c r="K307" s="52"/>
    </row>
    <row r="308" spans="1:11" ht="12.95" customHeight="1" x14ac:dyDescent="0.25">
      <c r="A308" s="1"/>
      <c r="B308" s="19" t="s">
        <v>141</v>
      </c>
      <c r="C308" s="88">
        <v>100</v>
      </c>
      <c r="D308" s="58">
        <v>106.92789040823571</v>
      </c>
      <c r="E308" s="36">
        <f t="shared" si="19"/>
        <v>6.9278904082357151</v>
      </c>
      <c r="F308" s="58">
        <v>110.65701546979741</v>
      </c>
      <c r="G308" s="36">
        <f t="shared" si="20"/>
        <v>3.4875139192631854</v>
      </c>
      <c r="H308" s="59">
        <v>111.53153584356623</v>
      </c>
      <c r="I308" s="38">
        <f t="shared" si="21"/>
        <v>0.79029817500140265</v>
      </c>
      <c r="J308" s="58">
        <v>114.03146599242901</v>
      </c>
      <c r="K308" s="52">
        <f t="shared" si="18"/>
        <v>2.2414558626442371</v>
      </c>
    </row>
    <row r="309" spans="1:11" ht="12.95" customHeight="1" x14ac:dyDescent="0.25">
      <c r="A309" s="1"/>
      <c r="B309" s="19"/>
      <c r="C309" s="88"/>
      <c r="D309" s="58"/>
      <c r="E309" s="36"/>
      <c r="F309" s="58"/>
      <c r="G309" s="36"/>
      <c r="H309" s="59"/>
      <c r="I309" s="38"/>
      <c r="J309" s="58"/>
      <c r="K309" s="52"/>
    </row>
    <row r="310" spans="1:11" ht="12.95" customHeight="1" x14ac:dyDescent="0.25">
      <c r="A310" s="1"/>
      <c r="B310" s="19" t="s">
        <v>142</v>
      </c>
      <c r="C310" s="88">
        <v>100</v>
      </c>
      <c r="D310" s="58">
        <v>101.15221355055351</v>
      </c>
      <c r="E310" s="36">
        <f t="shared" si="19"/>
        <v>1.1522135505535047</v>
      </c>
      <c r="F310" s="58">
        <v>104.847485652475</v>
      </c>
      <c r="G310" s="36">
        <f t="shared" si="20"/>
        <v>3.6531796707292896</v>
      </c>
      <c r="H310" s="59">
        <v>105.96909877097085</v>
      </c>
      <c r="I310" s="38">
        <f t="shared" si="21"/>
        <v>1.0697568105862976</v>
      </c>
      <c r="J310" s="58">
        <v>107.598839680125</v>
      </c>
      <c r="K310" s="52">
        <f t="shared" si="18"/>
        <v>1.5379397655126636</v>
      </c>
    </row>
    <row r="311" spans="1:11" ht="12.95" customHeight="1" x14ac:dyDescent="0.25">
      <c r="A311" s="1"/>
      <c r="B311" s="19"/>
      <c r="C311" s="88"/>
      <c r="D311" s="58"/>
      <c r="E311" s="36"/>
      <c r="F311" s="58"/>
      <c r="G311" s="36"/>
      <c r="H311" s="59"/>
      <c r="I311" s="38"/>
      <c r="J311" s="58"/>
      <c r="K311" s="52"/>
    </row>
    <row r="312" spans="1:11" ht="12.95" customHeight="1" x14ac:dyDescent="0.25">
      <c r="A312" s="1"/>
      <c r="B312" s="19" t="s">
        <v>143</v>
      </c>
      <c r="C312" s="88">
        <v>100</v>
      </c>
      <c r="D312" s="58">
        <v>100.99063552688224</v>
      </c>
      <c r="E312" s="36">
        <f t="shared" si="19"/>
        <v>0.99063552688223311</v>
      </c>
      <c r="F312" s="58">
        <v>104.00185605991956</v>
      </c>
      <c r="G312" s="36">
        <f t="shared" si="20"/>
        <v>2.9816829227060193</v>
      </c>
      <c r="H312" s="59">
        <v>107.20102404008324</v>
      </c>
      <c r="I312" s="38">
        <f t="shared" si="21"/>
        <v>3.0760681600917827</v>
      </c>
      <c r="J312" s="58">
        <v>107.952960245824</v>
      </c>
      <c r="K312" s="52">
        <f t="shared" si="18"/>
        <v>0.70142632728920074</v>
      </c>
    </row>
    <row r="313" spans="1:11" ht="12.95" customHeight="1" x14ac:dyDescent="0.25">
      <c r="A313" s="1"/>
      <c r="B313" s="19"/>
      <c r="C313" s="88"/>
      <c r="D313" s="58"/>
      <c r="E313" s="36"/>
      <c r="F313" s="58"/>
      <c r="G313" s="36"/>
      <c r="H313" s="59"/>
      <c r="I313" s="38"/>
      <c r="J313" s="58"/>
      <c r="K313" s="52"/>
    </row>
    <row r="314" spans="1:11" ht="12.95" customHeight="1" x14ac:dyDescent="0.25">
      <c r="A314" s="1"/>
      <c r="B314" s="10" t="s">
        <v>144</v>
      </c>
      <c r="C314" s="88">
        <v>100</v>
      </c>
      <c r="D314" s="58">
        <v>100.0546384316326</v>
      </c>
      <c r="E314" s="36">
        <f t="shared" si="19"/>
        <v>5.4638431632603179E-2</v>
      </c>
      <c r="F314" s="58">
        <v>99.877721325733617</v>
      </c>
      <c r="G314" s="36">
        <f t="shared" si="20"/>
        <v>-0.17682049395427724</v>
      </c>
      <c r="H314" s="59">
        <v>99.042305448524431</v>
      </c>
      <c r="I314" s="38">
        <f t="shared" si="21"/>
        <v>-0.83643866331774008</v>
      </c>
      <c r="J314" s="58">
        <v>97.657852937353795</v>
      </c>
      <c r="K314" s="52">
        <f t="shared" si="18"/>
        <v>-1.397839544325008</v>
      </c>
    </row>
    <row r="315" spans="1:11" ht="12.95" customHeight="1" x14ac:dyDescent="0.25">
      <c r="A315" s="1"/>
      <c r="B315" s="19"/>
      <c r="C315" s="88"/>
      <c r="D315" s="58"/>
      <c r="E315" s="36"/>
      <c r="F315" s="58"/>
      <c r="G315" s="36"/>
      <c r="H315" s="59"/>
      <c r="I315" s="38"/>
      <c r="J315" s="58"/>
      <c r="K315" s="52"/>
    </row>
    <row r="316" spans="1:11" ht="12.95" customHeight="1" x14ac:dyDescent="0.25">
      <c r="A316" s="1"/>
      <c r="B316" s="19" t="s">
        <v>145</v>
      </c>
      <c r="C316" s="88">
        <v>100</v>
      </c>
      <c r="D316" s="58">
        <v>101.31292961563608</v>
      </c>
      <c r="E316" s="36">
        <f t="shared" si="19"/>
        <v>1.3129296156360715</v>
      </c>
      <c r="F316" s="58">
        <v>99.064469240679983</v>
      </c>
      <c r="G316" s="36">
        <f t="shared" si="20"/>
        <v>-2.2193222360525677</v>
      </c>
      <c r="H316" s="59">
        <v>98.890463754700548</v>
      </c>
      <c r="I316" s="38">
        <f t="shared" si="21"/>
        <v>-0.17564873391355817</v>
      </c>
      <c r="J316" s="58">
        <v>97.287657726189394</v>
      </c>
      <c r="K316" s="52">
        <f t="shared" ref="K316:K380" si="22">(J316/H316-1)*100</f>
        <v>-1.6207892729545148</v>
      </c>
    </row>
    <row r="317" spans="1:11" ht="12.95" customHeight="1" x14ac:dyDescent="0.25">
      <c r="A317" s="1"/>
      <c r="B317" s="19"/>
      <c r="C317" s="88"/>
      <c r="D317" s="58"/>
      <c r="E317" s="36"/>
      <c r="F317" s="58"/>
      <c r="G317" s="36"/>
      <c r="H317" s="59"/>
      <c r="I317" s="38"/>
      <c r="J317" s="58"/>
      <c r="K317" s="52"/>
    </row>
    <row r="318" spans="1:11" ht="12.95" customHeight="1" x14ac:dyDescent="0.25">
      <c r="A318" s="1"/>
      <c r="B318" s="19" t="s">
        <v>146</v>
      </c>
      <c r="C318" s="88">
        <v>100</v>
      </c>
      <c r="D318" s="58">
        <v>96.917964108448103</v>
      </c>
      <c r="E318" s="36">
        <f t="shared" si="19"/>
        <v>-3.0820358915518931</v>
      </c>
      <c r="F318" s="58">
        <v>97.996614434388491</v>
      </c>
      <c r="G318" s="36">
        <f t="shared" si="20"/>
        <v>1.1129519030480317</v>
      </c>
      <c r="H318" s="59">
        <v>101.59018862229527</v>
      </c>
      <c r="I318" s="38">
        <f t="shared" si="21"/>
        <v>3.6670391203287744</v>
      </c>
      <c r="J318" s="58">
        <v>97.166056867592104</v>
      </c>
      <c r="K318" s="52">
        <f t="shared" si="22"/>
        <v>-4.3548809335828276</v>
      </c>
    </row>
    <row r="319" spans="1:11" ht="12.95" customHeight="1" x14ac:dyDescent="0.25">
      <c r="A319" s="1"/>
      <c r="B319" s="19"/>
      <c r="C319" s="88"/>
      <c r="D319" s="58"/>
      <c r="E319" s="36"/>
      <c r="F319" s="58"/>
      <c r="G319" s="36"/>
      <c r="H319" s="59"/>
      <c r="I319" s="38"/>
      <c r="J319" s="58"/>
      <c r="K319" s="52"/>
    </row>
    <row r="320" spans="1:11" ht="12.95" customHeight="1" x14ac:dyDescent="0.25">
      <c r="A320" s="1"/>
      <c r="B320" s="19" t="s">
        <v>147</v>
      </c>
      <c r="C320" s="88">
        <v>100</v>
      </c>
      <c r="D320" s="58">
        <v>102.26894156869797</v>
      </c>
      <c r="E320" s="36">
        <f t="shared" si="19"/>
        <v>2.2689415686979686</v>
      </c>
      <c r="F320" s="58">
        <v>102.75885821759857</v>
      </c>
      <c r="G320" s="36">
        <f t="shared" si="20"/>
        <v>0.47904734456600817</v>
      </c>
      <c r="H320" s="59">
        <v>104.36479294829054</v>
      </c>
      <c r="I320" s="38">
        <f t="shared" si="21"/>
        <v>1.5628187764516577</v>
      </c>
      <c r="J320" s="58">
        <v>103.74021303649199</v>
      </c>
      <c r="K320" s="52">
        <f t="shared" si="22"/>
        <v>-0.59845844001051862</v>
      </c>
    </row>
    <row r="321" spans="1:11" ht="12.95" customHeight="1" x14ac:dyDescent="0.25">
      <c r="A321" s="1"/>
      <c r="B321" s="19"/>
      <c r="C321" s="88"/>
      <c r="D321" s="58"/>
      <c r="E321" s="36"/>
      <c r="F321" s="58"/>
      <c r="G321" s="36"/>
      <c r="H321" s="59"/>
      <c r="I321" s="38"/>
      <c r="J321" s="58"/>
      <c r="K321" s="52"/>
    </row>
    <row r="322" spans="1:11" ht="12.95" customHeight="1" x14ac:dyDescent="0.25">
      <c r="A322" s="1"/>
      <c r="B322" s="11" t="s">
        <v>148</v>
      </c>
      <c r="C322" s="88">
        <v>100</v>
      </c>
      <c r="D322" s="58">
        <v>101.33820061413424</v>
      </c>
      <c r="E322" s="36">
        <f t="shared" si="19"/>
        <v>1.3382006141342329</v>
      </c>
      <c r="F322" s="58">
        <v>98.814910341462223</v>
      </c>
      <c r="G322" s="36">
        <f t="shared" si="20"/>
        <v>-2.4899694857223209</v>
      </c>
      <c r="H322" s="59">
        <v>100.82629135898058</v>
      </c>
      <c r="I322" s="38">
        <f t="shared" si="21"/>
        <v>2.0355035597035664</v>
      </c>
      <c r="J322" s="58">
        <v>100.08993691745501</v>
      </c>
      <c r="K322" s="52">
        <f t="shared" si="22"/>
        <v>-0.73031987153416855</v>
      </c>
    </row>
    <row r="323" spans="1:11" ht="12.95" customHeight="1" x14ac:dyDescent="0.25">
      <c r="A323" s="1"/>
      <c r="B323" s="19"/>
      <c r="C323" s="88"/>
      <c r="D323" s="58"/>
      <c r="E323" s="36"/>
      <c r="F323" s="58"/>
      <c r="G323" s="36"/>
      <c r="H323" s="59"/>
      <c r="I323" s="38"/>
      <c r="J323" s="58"/>
      <c r="K323" s="52"/>
    </row>
    <row r="324" spans="1:11" ht="12.95" customHeight="1" x14ac:dyDescent="0.25">
      <c r="A324" s="1"/>
      <c r="B324" s="19" t="s">
        <v>149</v>
      </c>
      <c r="C324" s="88">
        <v>100</v>
      </c>
      <c r="D324" s="58">
        <v>101.46995171248953</v>
      </c>
      <c r="E324" s="36">
        <f t="shared" si="19"/>
        <v>1.4699517124895367</v>
      </c>
      <c r="F324" s="58">
        <v>98.981838406876406</v>
      </c>
      <c r="G324" s="36">
        <f t="shared" si="20"/>
        <v>-2.4520690742645512</v>
      </c>
      <c r="H324" s="59">
        <v>100.70874489514887</v>
      </c>
      <c r="I324" s="38">
        <f t="shared" si="21"/>
        <v>1.7446700486343891</v>
      </c>
      <c r="J324" s="58">
        <v>99.790497916558806</v>
      </c>
      <c r="K324" s="52">
        <f t="shared" si="22"/>
        <v>-0.91178475071462817</v>
      </c>
    </row>
    <row r="325" spans="1:11" ht="12.95" customHeight="1" x14ac:dyDescent="0.25">
      <c r="A325" s="1"/>
      <c r="B325" s="19"/>
      <c r="C325" s="88"/>
      <c r="D325" s="58"/>
      <c r="E325" s="36"/>
      <c r="F325" s="58"/>
      <c r="G325" s="36"/>
      <c r="H325" s="59"/>
      <c r="I325" s="38"/>
      <c r="J325" s="58"/>
      <c r="K325" s="52"/>
    </row>
    <row r="326" spans="1:11" ht="12.95" customHeight="1" x14ac:dyDescent="0.25">
      <c r="A326" s="1"/>
      <c r="B326" s="19" t="s">
        <v>150</v>
      </c>
      <c r="C326" s="88">
        <v>100</v>
      </c>
      <c r="D326" s="58">
        <v>100.57443464314552</v>
      </c>
      <c r="E326" s="36">
        <f t="shared" si="19"/>
        <v>0.57443464314552717</v>
      </c>
      <c r="F326" s="58">
        <v>97.912451919445274</v>
      </c>
      <c r="G326" s="36">
        <f t="shared" si="20"/>
        <v>-2.6467787098633955</v>
      </c>
      <c r="H326" s="59">
        <v>101.73105854890225</v>
      </c>
      <c r="I326" s="38">
        <f t="shared" si="21"/>
        <v>3.9000214524283816</v>
      </c>
      <c r="J326" s="58">
        <v>101.90470569834901</v>
      </c>
      <c r="K326" s="52">
        <f t="shared" si="22"/>
        <v>0.17069236467570637</v>
      </c>
    </row>
    <row r="327" spans="1:11" ht="12.95" customHeight="1" x14ac:dyDescent="0.25">
      <c r="A327" s="1"/>
      <c r="B327" s="19"/>
      <c r="C327" s="88"/>
      <c r="D327" s="58"/>
      <c r="E327" s="36"/>
      <c r="F327" s="58"/>
      <c r="G327" s="36"/>
      <c r="H327" s="59"/>
      <c r="I327" s="38"/>
      <c r="J327" s="58"/>
      <c r="K327" s="52"/>
    </row>
    <row r="328" spans="1:11" ht="12.95" customHeight="1" x14ac:dyDescent="0.25">
      <c r="A328" s="1"/>
      <c r="B328" s="19" t="s">
        <v>151</v>
      </c>
      <c r="C328" s="88">
        <v>100</v>
      </c>
      <c r="D328" s="58">
        <v>100</v>
      </c>
      <c r="E328" s="36">
        <f t="shared" si="19"/>
        <v>0</v>
      </c>
      <c r="F328" s="58">
        <v>100.2970717307884</v>
      </c>
      <c r="G328" s="36">
        <f t="shared" si="20"/>
        <v>0.29707173078841187</v>
      </c>
      <c r="H328" s="59">
        <v>101.00281260808258</v>
      </c>
      <c r="I328" s="38">
        <f t="shared" si="21"/>
        <v>0.70365053048455639</v>
      </c>
      <c r="J328" s="58">
        <v>101.338706923309</v>
      </c>
      <c r="K328" s="52">
        <f t="shared" si="22"/>
        <v>0.33255936795522079</v>
      </c>
    </row>
    <row r="329" spans="1:11" ht="12.95" customHeight="1" x14ac:dyDescent="0.25">
      <c r="A329" s="1"/>
      <c r="B329" s="19"/>
      <c r="C329" s="88"/>
      <c r="D329" s="58"/>
      <c r="E329" s="36"/>
      <c r="F329" s="58"/>
      <c r="G329" s="36"/>
      <c r="H329" s="59"/>
      <c r="I329" s="38"/>
      <c r="J329" s="58"/>
      <c r="K329" s="52"/>
    </row>
    <row r="330" spans="1:11" ht="12.95" customHeight="1" x14ac:dyDescent="0.25">
      <c r="A330" s="1"/>
      <c r="B330" s="11" t="s">
        <v>152</v>
      </c>
      <c r="C330" s="88">
        <v>100</v>
      </c>
      <c r="D330" s="58">
        <v>99.870458686421642</v>
      </c>
      <c r="E330" s="36">
        <f t="shared" si="19"/>
        <v>-0.12954131357836296</v>
      </c>
      <c r="F330" s="58">
        <v>99.927631701548705</v>
      </c>
      <c r="G330" s="36">
        <f t="shared" si="20"/>
        <v>5.7247173868080203E-2</v>
      </c>
      <c r="H330" s="59">
        <v>99.704188902360428</v>
      </c>
      <c r="I330" s="38">
        <f t="shared" si="21"/>
        <v>-0.22360461804561416</v>
      </c>
      <c r="J330" s="58">
        <v>102.73028471547499</v>
      </c>
      <c r="K330" s="52">
        <f t="shared" si="22"/>
        <v>3.0350738985279735</v>
      </c>
    </row>
    <row r="331" spans="1:11" ht="12.95" customHeight="1" x14ac:dyDescent="0.25">
      <c r="A331" s="1"/>
      <c r="B331" s="19"/>
      <c r="C331" s="88"/>
      <c r="D331" s="58"/>
      <c r="E331" s="36"/>
      <c r="F331" s="58"/>
      <c r="G331" s="36"/>
      <c r="H331" s="59"/>
      <c r="I331" s="38"/>
      <c r="J331" s="58"/>
      <c r="K331" s="52"/>
    </row>
    <row r="332" spans="1:11" ht="12.95" customHeight="1" x14ac:dyDescent="0.25">
      <c r="A332" s="1"/>
      <c r="B332" s="19" t="s">
        <v>153</v>
      </c>
      <c r="C332" s="88">
        <v>100</v>
      </c>
      <c r="D332" s="58">
        <v>100.13424866676266</v>
      </c>
      <c r="E332" s="36">
        <f t="shared" si="19"/>
        <v>0.13424866676265967</v>
      </c>
      <c r="F332" s="58">
        <v>100.41882101796995</v>
      </c>
      <c r="G332" s="36">
        <f t="shared" si="20"/>
        <v>0.2841908288085504</v>
      </c>
      <c r="H332" s="59">
        <v>103.64752050506384</v>
      </c>
      <c r="I332" s="38">
        <f t="shared" si="21"/>
        <v>3.215233413780183</v>
      </c>
      <c r="J332" s="58">
        <v>104.282764947334</v>
      </c>
      <c r="K332" s="52">
        <f t="shared" si="22"/>
        <v>0.61288918362414346</v>
      </c>
    </row>
    <row r="333" spans="1:11" ht="12.95" customHeight="1" x14ac:dyDescent="0.25">
      <c r="A333" s="1"/>
      <c r="B333" s="19"/>
      <c r="C333" s="88"/>
      <c r="D333" s="58"/>
      <c r="E333" s="36"/>
      <c r="F333" s="58"/>
      <c r="G333" s="36"/>
      <c r="H333" s="59"/>
      <c r="I333" s="38"/>
      <c r="J333" s="58"/>
      <c r="K333" s="52"/>
    </row>
    <row r="334" spans="1:11" ht="12.95" customHeight="1" x14ac:dyDescent="0.25">
      <c r="A334" s="1"/>
      <c r="B334" s="10" t="s">
        <v>154</v>
      </c>
      <c r="C334" s="88">
        <v>100</v>
      </c>
      <c r="D334" s="58">
        <v>99.832815038559048</v>
      </c>
      <c r="E334" s="36">
        <f t="shared" si="19"/>
        <v>-0.16718496144094708</v>
      </c>
      <c r="F334" s="58">
        <v>99.862320645665449</v>
      </c>
      <c r="G334" s="36">
        <f t="shared" si="20"/>
        <v>2.9555018652938081E-2</v>
      </c>
      <c r="H334" s="59">
        <v>99.135805100045474</v>
      </c>
      <c r="I334" s="38">
        <f t="shared" si="21"/>
        <v>-0.72751718658513598</v>
      </c>
      <c r="J334" s="58">
        <v>102.507026884981</v>
      </c>
      <c r="K334" s="52">
        <f t="shared" si="22"/>
        <v>3.4006096803605557</v>
      </c>
    </row>
    <row r="335" spans="1:11" ht="12.95" customHeight="1" x14ac:dyDescent="0.25">
      <c r="A335" s="2"/>
      <c r="B335" s="19"/>
      <c r="C335" s="88"/>
      <c r="D335" s="58"/>
      <c r="E335" s="36"/>
      <c r="F335" s="58"/>
      <c r="G335" s="36"/>
      <c r="H335" s="37"/>
      <c r="I335" s="38"/>
      <c r="J335" s="35"/>
      <c r="K335" s="52"/>
    </row>
    <row r="336" spans="1:11" ht="12.95" customHeight="1" x14ac:dyDescent="0.25">
      <c r="A336" s="107" t="s">
        <v>219</v>
      </c>
      <c r="B336" s="108"/>
      <c r="C336" s="86">
        <v>100</v>
      </c>
      <c r="D336" s="47">
        <v>101.52365266460622</v>
      </c>
      <c r="E336" s="42">
        <f t="shared" ref="E336:E400" si="23">(D336/C336-1)*100</f>
        <v>1.5236526646062121</v>
      </c>
      <c r="F336" s="47">
        <v>99.664731076836546</v>
      </c>
      <c r="G336" s="42">
        <f t="shared" ref="G336:G400" si="24">(F336/D336-1)*100</f>
        <v>-1.8310231546837752</v>
      </c>
      <c r="H336" s="48">
        <v>98.638525146972697</v>
      </c>
      <c r="I336" s="43">
        <f t="shared" ref="I336:I400" si="25">(H336/F336-1)*100</f>
        <v>-1.0296580533315169</v>
      </c>
      <c r="J336" s="47">
        <v>97.715535786188994</v>
      </c>
      <c r="K336" s="53">
        <f t="shared" si="22"/>
        <v>-0.93572907685758322</v>
      </c>
    </row>
    <row r="337" spans="1:11" ht="7.5" customHeight="1" x14ac:dyDescent="0.25">
      <c r="A337" s="2"/>
      <c r="B337" s="19"/>
      <c r="C337" s="88"/>
      <c r="D337" s="58"/>
      <c r="E337" s="36"/>
      <c r="F337" s="58"/>
      <c r="G337" s="36"/>
      <c r="H337" s="37"/>
      <c r="I337" s="38"/>
      <c r="J337" s="35"/>
      <c r="K337" s="52"/>
    </row>
    <row r="338" spans="1:11" ht="12.95" customHeight="1" x14ac:dyDescent="0.25">
      <c r="A338" s="1"/>
      <c r="B338" s="11" t="s">
        <v>155</v>
      </c>
      <c r="C338" s="88">
        <v>100</v>
      </c>
      <c r="D338" s="58">
        <v>102.03893396288527</v>
      </c>
      <c r="E338" s="36">
        <f t="shared" si="23"/>
        <v>2.0389339628852587</v>
      </c>
      <c r="F338" s="58">
        <v>98.757934203893342</v>
      </c>
      <c r="G338" s="36">
        <f t="shared" si="24"/>
        <v>-3.2154390795432364</v>
      </c>
      <c r="H338" s="59">
        <v>97.026771901641808</v>
      </c>
      <c r="I338" s="38">
        <f t="shared" si="25"/>
        <v>-1.7529349071613964</v>
      </c>
      <c r="J338" s="58">
        <v>95.127903303387498</v>
      </c>
      <c r="K338" s="52">
        <f t="shared" si="22"/>
        <v>-1.9570563474782365</v>
      </c>
    </row>
    <row r="339" spans="1:11" ht="6.75" customHeight="1" x14ac:dyDescent="0.25">
      <c r="A339" s="1"/>
      <c r="B339" s="19"/>
      <c r="C339" s="88"/>
      <c r="D339" s="58"/>
      <c r="E339" s="36"/>
      <c r="F339" s="58"/>
      <c r="G339" s="36"/>
      <c r="H339" s="59"/>
      <c r="I339" s="38"/>
      <c r="J339" s="58"/>
      <c r="K339" s="52"/>
    </row>
    <row r="340" spans="1:11" ht="12.95" customHeight="1" x14ac:dyDescent="0.25">
      <c r="A340" s="1"/>
      <c r="B340" s="100" t="s">
        <v>156</v>
      </c>
      <c r="C340" s="88">
        <v>100</v>
      </c>
      <c r="D340" s="58">
        <v>101.83866647773254</v>
      </c>
      <c r="E340" s="36">
        <f t="shared" si="23"/>
        <v>1.8386664777325423</v>
      </c>
      <c r="F340" s="58">
        <v>96.472733193647997</v>
      </c>
      <c r="G340" s="36">
        <f t="shared" si="24"/>
        <v>-5.2690529733692371</v>
      </c>
      <c r="H340" s="59">
        <v>83.179003638799315</v>
      </c>
      <c r="I340" s="38">
        <f t="shared" si="25"/>
        <v>-13.779779130093072</v>
      </c>
      <c r="J340" s="99">
        <v>94.529985350524697</v>
      </c>
      <c r="K340" s="52">
        <f t="shared" si="22"/>
        <v>13.646450684858479</v>
      </c>
    </row>
    <row r="341" spans="1:11" ht="12.95" customHeight="1" x14ac:dyDescent="0.25">
      <c r="A341" s="1"/>
      <c r="B341" s="19"/>
      <c r="C341" s="88"/>
      <c r="D341" s="58"/>
      <c r="E341" s="36"/>
      <c r="F341" s="58"/>
      <c r="G341" s="36"/>
      <c r="H341" s="59"/>
      <c r="I341" s="38"/>
      <c r="J341" s="58"/>
      <c r="K341" s="52"/>
    </row>
    <row r="342" spans="1:11" ht="12.95" customHeight="1" x14ac:dyDescent="0.25">
      <c r="A342" s="1"/>
      <c r="B342" s="100" t="s">
        <v>157</v>
      </c>
      <c r="C342" s="88">
        <v>100</v>
      </c>
      <c r="D342" s="58">
        <v>98.72265405313064</v>
      </c>
      <c r="E342" s="36">
        <f t="shared" si="23"/>
        <v>-1.2773459468693571</v>
      </c>
      <c r="F342" s="58">
        <v>97.676037265359582</v>
      </c>
      <c r="G342" s="36">
        <f t="shared" si="24"/>
        <v>-1.0601586817224229</v>
      </c>
      <c r="H342" s="59">
        <v>98.469899476705308</v>
      </c>
      <c r="I342" s="38">
        <f t="shared" si="25"/>
        <v>0.81275022366951166</v>
      </c>
      <c r="J342" s="99">
        <v>96.0279938289775</v>
      </c>
      <c r="K342" s="52">
        <f t="shared" si="22"/>
        <v>-2.4798498431548466</v>
      </c>
    </row>
    <row r="343" spans="1:11" ht="12.95" customHeight="1" x14ac:dyDescent="0.25">
      <c r="A343" s="1"/>
      <c r="B343" s="19"/>
      <c r="C343" s="88"/>
      <c r="D343" s="58"/>
      <c r="E343" s="36"/>
      <c r="F343" s="58"/>
      <c r="G343" s="36"/>
      <c r="H343" s="59"/>
      <c r="I343" s="38"/>
      <c r="J343" s="58"/>
      <c r="K343" s="52"/>
    </row>
    <row r="344" spans="1:11" ht="12.95" customHeight="1" x14ac:dyDescent="0.25">
      <c r="A344" s="1"/>
      <c r="B344" s="100" t="s">
        <v>158</v>
      </c>
      <c r="C344" s="88">
        <v>100</v>
      </c>
      <c r="D344" s="58">
        <v>100.25433657657446</v>
      </c>
      <c r="E344" s="36">
        <f t="shared" si="23"/>
        <v>0.2543365765744543</v>
      </c>
      <c r="F344" s="58">
        <v>97.11375184306992</v>
      </c>
      <c r="G344" s="36">
        <f t="shared" si="24"/>
        <v>-3.1326173418002257</v>
      </c>
      <c r="H344" s="59">
        <v>94.984246637449758</v>
      </c>
      <c r="I344" s="38">
        <f t="shared" si="25"/>
        <v>-2.1927947023005712</v>
      </c>
      <c r="J344" s="99">
        <v>95.445131558557506</v>
      </c>
      <c r="K344" s="52">
        <f t="shared" si="22"/>
        <v>0.48522248417353087</v>
      </c>
    </row>
    <row r="345" spans="1:11" ht="9.75" customHeight="1" x14ac:dyDescent="0.25">
      <c r="A345" s="1"/>
      <c r="B345" s="19"/>
      <c r="C345" s="88"/>
      <c r="D345" s="58"/>
      <c r="E345" s="36"/>
      <c r="F345" s="58"/>
      <c r="G345" s="36"/>
      <c r="H345" s="59"/>
      <c r="I345" s="38"/>
      <c r="J345" s="58"/>
      <c r="K345" s="52"/>
    </row>
    <row r="346" spans="1:11" ht="12.95" customHeight="1" x14ac:dyDescent="0.25">
      <c r="A346" s="1"/>
      <c r="B346" s="19" t="s">
        <v>159</v>
      </c>
      <c r="C346" s="88">
        <v>100</v>
      </c>
      <c r="D346" s="58">
        <v>101.09763119158426</v>
      </c>
      <c r="E346" s="36">
        <f t="shared" si="23"/>
        <v>1.0976311915842585</v>
      </c>
      <c r="F346" s="58">
        <v>101.41325464645814</v>
      </c>
      <c r="G346" s="36">
        <f t="shared" si="24"/>
        <v>0.31219668666200295</v>
      </c>
      <c r="H346" s="59">
        <v>103.13837373235188</v>
      </c>
      <c r="I346" s="38">
        <f t="shared" si="25"/>
        <v>1.7010785147442142</v>
      </c>
      <c r="J346" s="58">
        <v>100.602121049424</v>
      </c>
      <c r="K346" s="52">
        <f t="shared" si="22"/>
        <v>-2.4590776363311306</v>
      </c>
    </row>
    <row r="347" spans="1:11" ht="12.95" customHeight="1" x14ac:dyDescent="0.25">
      <c r="A347" s="1"/>
      <c r="B347" s="19"/>
      <c r="C347" s="88"/>
      <c r="D347" s="58"/>
      <c r="E347" s="36"/>
      <c r="F347" s="58"/>
      <c r="G347" s="36"/>
      <c r="H347" s="59"/>
      <c r="I347" s="38"/>
      <c r="J347" s="58"/>
      <c r="K347" s="52"/>
    </row>
    <row r="348" spans="1:11" ht="12.95" customHeight="1" x14ac:dyDescent="0.25">
      <c r="A348" s="1"/>
      <c r="B348" s="19" t="s">
        <v>160</v>
      </c>
      <c r="C348" s="88">
        <v>100</v>
      </c>
      <c r="D348" s="58">
        <v>103.87005326403377</v>
      </c>
      <c r="E348" s="36">
        <f t="shared" si="23"/>
        <v>3.8700532640337793</v>
      </c>
      <c r="F348" s="58">
        <v>99.887781742259818</v>
      </c>
      <c r="G348" s="36">
        <f t="shared" si="24"/>
        <v>-3.8338976409795111</v>
      </c>
      <c r="H348" s="59">
        <v>96.029604815911981</v>
      </c>
      <c r="I348" s="38">
        <f t="shared" si="25"/>
        <v>-3.8625113693114943</v>
      </c>
      <c r="J348" s="58">
        <v>92.011640851406497</v>
      </c>
      <c r="K348" s="52">
        <f t="shared" si="22"/>
        <v>-4.1840888257406501</v>
      </c>
    </row>
    <row r="349" spans="1:11" ht="12.95" customHeight="1" x14ac:dyDescent="0.25">
      <c r="A349" s="1"/>
      <c r="B349" s="19"/>
      <c r="C349" s="88"/>
      <c r="D349" s="58"/>
      <c r="E349" s="36"/>
      <c r="F349" s="58"/>
      <c r="G349" s="36"/>
      <c r="H349" s="59"/>
      <c r="I349" s="38"/>
      <c r="J349" s="58"/>
      <c r="K349" s="52"/>
    </row>
    <row r="350" spans="1:11" ht="12.95" customHeight="1" x14ac:dyDescent="0.25">
      <c r="A350" s="1"/>
      <c r="B350" s="19" t="s">
        <v>161</v>
      </c>
      <c r="C350" s="88">
        <v>100</v>
      </c>
      <c r="D350" s="58">
        <v>100.95307990475484</v>
      </c>
      <c r="E350" s="36">
        <f t="shared" si="23"/>
        <v>0.95307990475483884</v>
      </c>
      <c r="F350" s="58">
        <v>99.716750936212136</v>
      </c>
      <c r="G350" s="36">
        <f t="shared" si="24"/>
        <v>-1.2246570086906994</v>
      </c>
      <c r="H350" s="59">
        <v>105.75012175385437</v>
      </c>
      <c r="I350" s="38">
        <f t="shared" si="25"/>
        <v>6.0505088272498231</v>
      </c>
      <c r="J350" s="58">
        <v>106.733993671367</v>
      </c>
      <c r="K350" s="52">
        <f t="shared" si="22"/>
        <v>0.93037426453532746</v>
      </c>
    </row>
    <row r="351" spans="1:11" ht="12.95" customHeight="1" x14ac:dyDescent="0.25">
      <c r="A351" s="1"/>
      <c r="B351" s="19"/>
      <c r="C351" s="88"/>
      <c r="D351" s="58"/>
      <c r="E351" s="36"/>
      <c r="F351" s="58"/>
      <c r="G351" s="36"/>
      <c r="H351" s="59"/>
      <c r="I351" s="38"/>
      <c r="J351" s="58"/>
      <c r="K351" s="52"/>
    </row>
    <row r="352" spans="1:11" ht="12.95" customHeight="1" x14ac:dyDescent="0.25">
      <c r="A352" s="1"/>
      <c r="B352" s="100" t="s">
        <v>162</v>
      </c>
      <c r="C352" s="88">
        <v>100</v>
      </c>
      <c r="D352" s="58">
        <v>102.86658266454407</v>
      </c>
      <c r="E352" s="36">
        <f t="shared" si="23"/>
        <v>2.8665826645440706</v>
      </c>
      <c r="F352" s="58">
        <v>103.58134039500922</v>
      </c>
      <c r="G352" s="36">
        <f t="shared" si="24"/>
        <v>0.69483957953189179</v>
      </c>
      <c r="H352" s="59">
        <v>107.68835470019893</v>
      </c>
      <c r="I352" s="38">
        <f t="shared" si="25"/>
        <v>3.9650136689943771</v>
      </c>
      <c r="J352" s="99">
        <v>107.983194741134</v>
      </c>
      <c r="K352" s="52">
        <f t="shared" si="22"/>
        <v>0.2737900878473809</v>
      </c>
    </row>
    <row r="353" spans="1:11" ht="12.95" customHeight="1" x14ac:dyDescent="0.25">
      <c r="A353" s="1"/>
      <c r="B353" s="19"/>
      <c r="C353" s="88"/>
      <c r="D353" s="58"/>
      <c r="E353" s="36"/>
      <c r="F353" s="58"/>
      <c r="G353" s="36"/>
      <c r="H353" s="59"/>
      <c r="I353" s="38"/>
      <c r="J353" s="58"/>
      <c r="K353" s="52"/>
    </row>
    <row r="354" spans="1:11" ht="12.95" customHeight="1" x14ac:dyDescent="0.25">
      <c r="A354" s="1"/>
      <c r="B354" s="19" t="s">
        <v>201</v>
      </c>
      <c r="C354" s="88">
        <v>100</v>
      </c>
      <c r="D354" s="58">
        <v>100.43308095438334</v>
      </c>
      <c r="E354" s="36">
        <f t="shared" si="23"/>
        <v>0.43308095438334693</v>
      </c>
      <c r="F354" s="58">
        <v>100.44118226819214</v>
      </c>
      <c r="G354" s="36">
        <f t="shared" si="24"/>
        <v>8.0663798539326592E-3</v>
      </c>
      <c r="H354" s="59">
        <v>99.542884305863765</v>
      </c>
      <c r="I354" s="38">
        <f t="shared" si="25"/>
        <v>-0.89435223883544968</v>
      </c>
      <c r="J354" s="58">
        <v>98.184620762406098</v>
      </c>
      <c r="K354" s="52">
        <f t="shared" si="22"/>
        <v>-1.3645008911778667</v>
      </c>
    </row>
    <row r="355" spans="1:11" ht="12.95" customHeight="1" x14ac:dyDescent="0.25">
      <c r="A355" s="1"/>
      <c r="B355" s="19"/>
      <c r="C355" s="88"/>
      <c r="D355" s="58"/>
      <c r="E355" s="36"/>
      <c r="F355" s="58"/>
      <c r="G355" s="36"/>
      <c r="H355" s="59"/>
      <c r="I355" s="38"/>
      <c r="J355" s="58"/>
      <c r="K355" s="52"/>
    </row>
    <row r="356" spans="1:11" ht="12.95" customHeight="1" x14ac:dyDescent="0.25">
      <c r="A356" s="1"/>
      <c r="B356" s="19" t="s">
        <v>163</v>
      </c>
      <c r="C356" s="88">
        <v>100</v>
      </c>
      <c r="D356" s="58">
        <v>102.95142631078315</v>
      </c>
      <c r="E356" s="36">
        <f t="shared" si="23"/>
        <v>2.9514263107831562</v>
      </c>
      <c r="F356" s="58">
        <v>97.450240069157275</v>
      </c>
      <c r="G356" s="36">
        <f t="shared" si="24"/>
        <v>-5.343477442477818</v>
      </c>
      <c r="H356" s="59">
        <v>98.531587832083346</v>
      </c>
      <c r="I356" s="38">
        <f t="shared" si="25"/>
        <v>1.1096409430686682</v>
      </c>
      <c r="J356" s="58">
        <v>99.980664095443402</v>
      </c>
      <c r="K356" s="52">
        <f t="shared" si="22"/>
        <v>1.4706717868279595</v>
      </c>
    </row>
    <row r="357" spans="1:11" ht="12.95" customHeight="1" x14ac:dyDescent="0.25">
      <c r="A357" s="1"/>
      <c r="B357" s="19"/>
      <c r="C357" s="88"/>
      <c r="D357" s="58"/>
      <c r="E357" s="36"/>
      <c r="F357" s="58"/>
      <c r="G357" s="36"/>
      <c r="H357" s="59"/>
      <c r="I357" s="38"/>
      <c r="J357" s="58"/>
      <c r="K357" s="52"/>
    </row>
    <row r="358" spans="1:11" ht="12.95" customHeight="1" x14ac:dyDescent="0.25">
      <c r="A358" s="1"/>
      <c r="B358" s="27" t="s">
        <v>164</v>
      </c>
      <c r="C358" s="88">
        <v>100</v>
      </c>
      <c r="D358" s="58">
        <v>100.0050979047365</v>
      </c>
      <c r="E358" s="36">
        <f t="shared" si="23"/>
        <v>5.0979047365062868E-3</v>
      </c>
      <c r="F358" s="58">
        <v>100.31508799007061</v>
      </c>
      <c r="G358" s="36">
        <f t="shared" si="24"/>
        <v>0.30997428314043507</v>
      </c>
      <c r="H358" s="59">
        <v>232.71246702269733</v>
      </c>
      <c r="I358" s="38">
        <f t="shared" si="25"/>
        <v>131.98152111049507</v>
      </c>
      <c r="J358" s="58">
        <v>96.870062333537305</v>
      </c>
      <c r="K358" s="52">
        <f t="shared" si="22"/>
        <v>-58.373496885283238</v>
      </c>
    </row>
    <row r="359" spans="1:11" ht="12.95" customHeight="1" x14ac:dyDescent="0.25">
      <c r="A359" s="1"/>
      <c r="B359" s="19"/>
      <c r="C359" s="88"/>
      <c r="D359" s="58"/>
      <c r="E359" s="36"/>
      <c r="F359" s="58"/>
      <c r="G359" s="36"/>
      <c r="H359" s="59"/>
      <c r="I359" s="38"/>
      <c r="J359" s="58"/>
      <c r="K359" s="52"/>
    </row>
    <row r="360" spans="1:11" ht="12.95" customHeight="1" x14ac:dyDescent="0.25">
      <c r="A360" s="1"/>
      <c r="B360" s="13" t="s">
        <v>165</v>
      </c>
      <c r="C360" s="88">
        <v>100</v>
      </c>
      <c r="D360" s="58">
        <v>101.1197179406106</v>
      </c>
      <c r="E360" s="36">
        <f t="shared" si="23"/>
        <v>1.1197179406106095</v>
      </c>
      <c r="F360" s="58">
        <v>98.088693545866789</v>
      </c>
      <c r="G360" s="36">
        <f t="shared" si="24"/>
        <v>-2.9974612829952507</v>
      </c>
      <c r="H360" s="59">
        <v>97.79012251309058</v>
      </c>
      <c r="I360" s="38">
        <f t="shared" si="25"/>
        <v>-0.30438883624910318</v>
      </c>
      <c r="J360" s="58">
        <v>100.131277230218</v>
      </c>
      <c r="K360" s="52">
        <f t="shared" si="22"/>
        <v>2.3940605216176358</v>
      </c>
    </row>
    <row r="361" spans="1:11" ht="12.95" customHeight="1" x14ac:dyDescent="0.25">
      <c r="A361" s="1"/>
      <c r="B361" s="19"/>
      <c r="C361" s="88"/>
      <c r="D361" s="58"/>
      <c r="E361" s="36"/>
      <c r="F361" s="58"/>
      <c r="G361" s="36"/>
      <c r="H361" s="59"/>
      <c r="I361" s="38"/>
      <c r="J361" s="58"/>
      <c r="K361" s="52"/>
    </row>
    <row r="362" spans="1:11" ht="12.95" customHeight="1" x14ac:dyDescent="0.25">
      <c r="A362" s="1"/>
      <c r="B362" s="19" t="s">
        <v>166</v>
      </c>
      <c r="C362" s="88">
        <v>100</v>
      </c>
      <c r="D362" s="58">
        <v>100.8230952544788</v>
      </c>
      <c r="E362" s="36">
        <f t="shared" si="23"/>
        <v>0.82309525447881171</v>
      </c>
      <c r="F362" s="58">
        <v>100.66257797816624</v>
      </c>
      <c r="G362" s="36">
        <f t="shared" si="24"/>
        <v>-0.15920685226674669</v>
      </c>
      <c r="H362" s="59">
        <v>102.04383232900778</v>
      </c>
      <c r="I362" s="38">
        <f t="shared" si="25"/>
        <v>1.3721627029471994</v>
      </c>
      <c r="J362" s="58">
        <v>102.345457229263</v>
      </c>
      <c r="K362" s="52">
        <f t="shared" si="22"/>
        <v>0.29558366573565475</v>
      </c>
    </row>
    <row r="363" spans="1:11" ht="12.95" customHeight="1" x14ac:dyDescent="0.25">
      <c r="A363" s="1"/>
      <c r="B363" s="19"/>
      <c r="C363" s="88"/>
      <c r="D363" s="58"/>
      <c r="E363" s="36"/>
      <c r="F363" s="58"/>
      <c r="G363" s="36"/>
      <c r="H363" s="59"/>
      <c r="I363" s="38"/>
      <c r="J363" s="58"/>
      <c r="K363" s="52"/>
    </row>
    <row r="364" spans="1:11" ht="12.95" customHeight="1" x14ac:dyDescent="0.25">
      <c r="A364" s="1"/>
      <c r="B364" s="13" t="s">
        <v>167</v>
      </c>
      <c r="C364" s="88">
        <v>100</v>
      </c>
      <c r="D364" s="58">
        <v>101.65713535647564</v>
      </c>
      <c r="E364" s="36">
        <f t="shared" si="23"/>
        <v>1.6571353564756253</v>
      </c>
      <c r="F364" s="58">
        <v>99.211821618077849</v>
      </c>
      <c r="G364" s="36">
        <f t="shared" si="24"/>
        <v>-2.4054521404945461</v>
      </c>
      <c r="H364" s="59">
        <v>99.867020886553547</v>
      </c>
      <c r="I364" s="38">
        <f t="shared" si="25"/>
        <v>0.66040443345343203</v>
      </c>
      <c r="J364" s="58">
        <v>101.022393197425</v>
      </c>
      <c r="K364" s="52">
        <f t="shared" si="22"/>
        <v>1.1569107605442053</v>
      </c>
    </row>
    <row r="365" spans="1:11" ht="12.95" customHeight="1" x14ac:dyDescent="0.25">
      <c r="A365" s="1"/>
      <c r="B365" s="13"/>
      <c r="C365" s="88"/>
      <c r="D365" s="58"/>
      <c r="E365" s="36"/>
      <c r="F365" s="58"/>
      <c r="G365" s="36"/>
      <c r="H365" s="59"/>
      <c r="I365" s="38"/>
      <c r="J365" s="58"/>
      <c r="K365" s="52"/>
    </row>
    <row r="366" spans="1:11" ht="12.95" customHeight="1" x14ac:dyDescent="0.25">
      <c r="A366" s="1"/>
      <c r="B366" s="19" t="s">
        <v>168</v>
      </c>
      <c r="C366" s="88">
        <v>100</v>
      </c>
      <c r="D366" s="58">
        <v>101.63903822715369</v>
      </c>
      <c r="E366" s="36">
        <f t="shared" si="23"/>
        <v>1.6390382271536996</v>
      </c>
      <c r="F366" s="58">
        <v>95.718081876350624</v>
      </c>
      <c r="G366" s="36">
        <f t="shared" si="24"/>
        <v>-5.8254745952734055</v>
      </c>
      <c r="H366" s="59">
        <v>93.256766279125316</v>
      </c>
      <c r="I366" s="38">
        <f t="shared" si="25"/>
        <v>-2.5714217721212296</v>
      </c>
      <c r="J366" s="58">
        <v>91.509153287899395</v>
      </c>
      <c r="K366" s="52">
        <f t="shared" si="22"/>
        <v>-1.8739798311204203</v>
      </c>
    </row>
    <row r="367" spans="1:11" ht="12.95" customHeight="1" x14ac:dyDescent="0.25">
      <c r="A367" s="1"/>
      <c r="B367" s="19"/>
      <c r="C367" s="88"/>
      <c r="D367" s="58"/>
      <c r="E367" s="36"/>
      <c r="F367" s="58"/>
      <c r="G367" s="36"/>
      <c r="H367" s="59"/>
      <c r="I367" s="38"/>
      <c r="J367" s="58"/>
      <c r="K367" s="52"/>
    </row>
    <row r="368" spans="1:11" ht="12.95" customHeight="1" x14ac:dyDescent="0.25">
      <c r="A368" s="1"/>
      <c r="B368" s="10" t="s">
        <v>169</v>
      </c>
      <c r="C368" s="88">
        <v>100</v>
      </c>
      <c r="D368" s="58">
        <v>100.89546468789062</v>
      </c>
      <c r="E368" s="36">
        <f t="shared" si="23"/>
        <v>0.89546468789061251</v>
      </c>
      <c r="F368" s="58">
        <v>101.83061777152977</v>
      </c>
      <c r="G368" s="36">
        <f t="shared" si="24"/>
        <v>0.92685343838987411</v>
      </c>
      <c r="H368" s="59">
        <v>101.46791022479513</v>
      </c>
      <c r="I368" s="38">
        <f t="shared" si="25"/>
        <v>-0.35618712197977853</v>
      </c>
      <c r="J368" s="58">
        <v>101.56254871646399</v>
      </c>
      <c r="K368" s="52">
        <f t="shared" si="22"/>
        <v>9.3269380890159681E-2</v>
      </c>
    </row>
    <row r="369" spans="1:11" ht="12.95" customHeight="1" x14ac:dyDescent="0.25">
      <c r="A369" s="1"/>
      <c r="B369" s="10"/>
      <c r="C369" s="88"/>
      <c r="D369" s="58"/>
      <c r="E369" s="36"/>
      <c r="F369" s="58"/>
      <c r="G369" s="36"/>
      <c r="H369" s="59"/>
      <c r="I369" s="38"/>
      <c r="J369" s="58"/>
      <c r="K369" s="52"/>
    </row>
    <row r="370" spans="1:11" ht="12.95" customHeight="1" x14ac:dyDescent="0.25">
      <c r="A370" s="1"/>
      <c r="B370" s="10" t="s">
        <v>170</v>
      </c>
      <c r="C370" s="88">
        <v>100</v>
      </c>
      <c r="D370" s="58">
        <v>100.25854666401075</v>
      </c>
      <c r="E370" s="36">
        <f t="shared" si="23"/>
        <v>0.25854666401075033</v>
      </c>
      <c r="F370" s="58">
        <v>100.90461283032623</v>
      </c>
      <c r="G370" s="36">
        <f t="shared" si="24"/>
        <v>0.64440009137634036</v>
      </c>
      <c r="H370" s="59">
        <v>100.88318697517515</v>
      </c>
      <c r="I370" s="38">
        <f t="shared" si="25"/>
        <v>-2.1233771727668938E-2</v>
      </c>
      <c r="J370" s="58">
        <v>99.2819933770012</v>
      </c>
      <c r="K370" s="52">
        <f t="shared" si="22"/>
        <v>-1.5871758676378467</v>
      </c>
    </row>
    <row r="371" spans="1:11" ht="12.95" customHeight="1" x14ac:dyDescent="0.25">
      <c r="A371" s="1"/>
      <c r="B371" s="19"/>
      <c r="C371" s="88"/>
      <c r="D371" s="58"/>
      <c r="E371" s="36"/>
      <c r="F371" s="58"/>
      <c r="G371" s="36"/>
      <c r="H371" s="59"/>
      <c r="I371" s="38"/>
      <c r="J371" s="58"/>
      <c r="K371" s="52"/>
    </row>
    <row r="372" spans="1:11" ht="12.95" customHeight="1" x14ac:dyDescent="0.25">
      <c r="A372" s="1"/>
      <c r="B372" s="19" t="s">
        <v>171</v>
      </c>
      <c r="C372" s="88">
        <v>100</v>
      </c>
      <c r="D372" s="58">
        <v>100.62884822922945</v>
      </c>
      <c r="E372" s="36">
        <f t="shared" si="23"/>
        <v>0.6288482292294395</v>
      </c>
      <c r="F372" s="58">
        <v>100.62624145378443</v>
      </c>
      <c r="G372" s="36">
        <f t="shared" si="24"/>
        <v>-2.5904852245517418E-3</v>
      </c>
      <c r="H372" s="59">
        <v>100.45864669979076</v>
      </c>
      <c r="I372" s="38">
        <f t="shared" si="25"/>
        <v>-0.16655173796851219</v>
      </c>
      <c r="J372" s="58">
        <v>100.590078925886</v>
      </c>
      <c r="K372" s="52">
        <f t="shared" si="22"/>
        <v>0.13083216867135761</v>
      </c>
    </row>
    <row r="373" spans="1:11" ht="12.95" customHeight="1" x14ac:dyDescent="0.25">
      <c r="A373" s="1"/>
      <c r="B373" s="19"/>
      <c r="C373" s="88"/>
      <c r="D373" s="58"/>
      <c r="E373" s="36"/>
      <c r="F373" s="58"/>
      <c r="G373" s="36"/>
      <c r="H373" s="59"/>
      <c r="I373" s="38"/>
      <c r="J373" s="58"/>
      <c r="K373" s="52"/>
    </row>
    <row r="374" spans="1:11" ht="12.95" customHeight="1" x14ac:dyDescent="0.25">
      <c r="A374" s="1"/>
      <c r="B374" s="27" t="s">
        <v>172</v>
      </c>
      <c r="C374" s="88">
        <v>100</v>
      </c>
      <c r="D374" s="58">
        <v>100.23452866241581</v>
      </c>
      <c r="E374" s="36">
        <f t="shared" si="23"/>
        <v>0.23452866241582271</v>
      </c>
      <c r="F374" s="58">
        <v>100.49500290639939</v>
      </c>
      <c r="G374" s="36">
        <f t="shared" si="24"/>
        <v>0.25986478657553658</v>
      </c>
      <c r="H374" s="59">
        <v>93.602749723465905</v>
      </c>
      <c r="I374" s="38">
        <f t="shared" si="25"/>
        <v>-6.8583043769379293</v>
      </c>
      <c r="J374" s="58">
        <v>93.093113849886194</v>
      </c>
      <c r="K374" s="52">
        <f t="shared" si="22"/>
        <v>-0.54446677590705983</v>
      </c>
    </row>
    <row r="375" spans="1:11" ht="12.95" customHeight="1" x14ac:dyDescent="0.25">
      <c r="A375" s="1"/>
      <c r="B375" s="19"/>
      <c r="C375" s="88"/>
      <c r="D375" s="58"/>
      <c r="E375" s="36"/>
      <c r="F375" s="58"/>
      <c r="G375" s="36"/>
      <c r="H375" s="59"/>
      <c r="I375" s="38"/>
      <c r="J375" s="58"/>
      <c r="K375" s="52"/>
    </row>
    <row r="376" spans="1:11" ht="12.95" customHeight="1" x14ac:dyDescent="0.25">
      <c r="A376" s="1"/>
      <c r="B376" s="19" t="s">
        <v>173</v>
      </c>
      <c r="C376" s="88">
        <v>100</v>
      </c>
      <c r="D376" s="58">
        <v>101.65917733239971</v>
      </c>
      <c r="E376" s="36">
        <f t="shared" si="23"/>
        <v>1.6591773323997083</v>
      </c>
      <c r="F376" s="58">
        <v>101.31604099327376</v>
      </c>
      <c r="G376" s="36">
        <f t="shared" si="24"/>
        <v>-0.33753601802617439</v>
      </c>
      <c r="H376" s="59">
        <v>97.542170639097392</v>
      </c>
      <c r="I376" s="38">
        <f t="shared" si="25"/>
        <v>-3.7248498038202182</v>
      </c>
      <c r="J376" s="72">
        <v>95.141472057695196</v>
      </c>
      <c r="K376" s="52">
        <f t="shared" si="22"/>
        <v>-2.4611904427313758</v>
      </c>
    </row>
    <row r="377" spans="1:11" ht="12.95" customHeight="1" x14ac:dyDescent="0.25">
      <c r="A377" s="1"/>
      <c r="B377" s="19"/>
      <c r="C377" s="88"/>
      <c r="D377" s="58"/>
      <c r="E377" s="36"/>
      <c r="F377" s="58"/>
      <c r="G377" s="36"/>
      <c r="H377" s="59"/>
      <c r="I377" s="38"/>
      <c r="J377" s="58"/>
      <c r="K377" s="52"/>
    </row>
    <row r="378" spans="1:11" s="49" customFormat="1" ht="17.25" customHeight="1" x14ac:dyDescent="0.25">
      <c r="A378" s="45" t="s">
        <v>218</v>
      </c>
      <c r="B378" s="85"/>
      <c r="C378" s="87"/>
      <c r="D378" s="63"/>
      <c r="E378" s="64"/>
      <c r="F378" s="63"/>
      <c r="G378" s="64"/>
      <c r="H378" s="51"/>
      <c r="I378" s="65"/>
      <c r="J378" s="58"/>
      <c r="K378" s="52"/>
    </row>
    <row r="379" spans="1:11" s="30" customFormat="1" ht="12.95" customHeight="1" x14ac:dyDescent="0.25">
      <c r="A379" s="1"/>
      <c r="B379" s="19"/>
      <c r="C379" s="88"/>
      <c r="D379" s="58"/>
      <c r="E379" s="36"/>
      <c r="F379" s="58"/>
      <c r="G379" s="36"/>
      <c r="H379" s="59"/>
      <c r="I379" s="38"/>
      <c r="J379" s="58"/>
      <c r="K379" s="52"/>
    </row>
    <row r="380" spans="1:11" ht="12.95" customHeight="1" x14ac:dyDescent="0.25">
      <c r="A380" s="1"/>
      <c r="B380" s="11" t="s">
        <v>174</v>
      </c>
      <c r="C380" s="88">
        <v>100</v>
      </c>
      <c r="D380" s="58">
        <v>100.79914223257512</v>
      </c>
      <c r="E380" s="36">
        <f t="shared" si="23"/>
        <v>0.79914223257511185</v>
      </c>
      <c r="F380" s="58">
        <v>101.84941646517545</v>
      </c>
      <c r="G380" s="36">
        <f t="shared" si="24"/>
        <v>1.0419475893723495</v>
      </c>
      <c r="H380" s="59">
        <v>102.94496569366667</v>
      </c>
      <c r="I380" s="38">
        <f t="shared" si="25"/>
        <v>1.0756558716915388</v>
      </c>
      <c r="J380" s="58">
        <v>101.970320532117</v>
      </c>
      <c r="K380" s="52">
        <f t="shared" si="22"/>
        <v>-0.94676330695949718</v>
      </c>
    </row>
    <row r="381" spans="1:11" ht="12.95" customHeight="1" x14ac:dyDescent="0.25">
      <c r="A381" s="1"/>
      <c r="B381" s="11"/>
      <c r="C381" s="88"/>
      <c r="D381" s="58"/>
      <c r="E381" s="36"/>
      <c r="F381" s="58"/>
      <c r="G381" s="36"/>
      <c r="H381" s="59"/>
      <c r="I381" s="38"/>
      <c r="J381" s="58"/>
      <c r="K381" s="52"/>
    </row>
    <row r="382" spans="1:11" ht="12.95" customHeight="1" x14ac:dyDescent="0.25">
      <c r="A382" s="1"/>
      <c r="B382" s="10" t="s">
        <v>175</v>
      </c>
      <c r="C382" s="88">
        <v>100</v>
      </c>
      <c r="D382" s="58">
        <v>105.53610275311621</v>
      </c>
      <c r="E382" s="36">
        <f t="shared" si="23"/>
        <v>5.536102753116201</v>
      </c>
      <c r="F382" s="58">
        <v>105.53443571733735</v>
      </c>
      <c r="G382" s="36">
        <f t="shared" si="24"/>
        <v>-1.5795881554980795E-3</v>
      </c>
      <c r="H382" s="59">
        <v>109.70839399645253</v>
      </c>
      <c r="I382" s="38">
        <f t="shared" si="25"/>
        <v>3.9550676049424194</v>
      </c>
      <c r="J382" s="58">
        <v>109.84599448255</v>
      </c>
      <c r="K382" s="52">
        <f t="shared" ref="K382:K410" si="26">(J382/H382-1)*100</f>
        <v>0.12542384505411786</v>
      </c>
    </row>
    <row r="383" spans="1:11" ht="12.95" customHeight="1" x14ac:dyDescent="0.25">
      <c r="A383" s="1"/>
      <c r="B383" s="10"/>
      <c r="C383" s="88"/>
      <c r="D383" s="58"/>
      <c r="E383" s="36"/>
      <c r="F383" s="58"/>
      <c r="G383" s="36"/>
      <c r="H383" s="59"/>
      <c r="I383" s="38"/>
      <c r="J383" s="58"/>
      <c r="K383" s="52"/>
    </row>
    <row r="384" spans="1:11" ht="12.95" customHeight="1" x14ac:dyDescent="0.25">
      <c r="A384" s="1"/>
      <c r="B384" s="135" t="s">
        <v>176</v>
      </c>
      <c r="C384" s="88">
        <v>100</v>
      </c>
      <c r="D384" s="58">
        <v>100.86772116465532</v>
      </c>
      <c r="E384" s="36">
        <f t="shared" si="23"/>
        <v>0.86772116465532179</v>
      </c>
      <c r="F384" s="58">
        <v>104.20618137545705</v>
      </c>
      <c r="G384" s="36">
        <f t="shared" si="24"/>
        <v>3.3097408886159529</v>
      </c>
      <c r="H384" s="59">
        <v>102.9819138025335</v>
      </c>
      <c r="I384" s="38">
        <f t="shared" si="25"/>
        <v>-1.1748512005372191</v>
      </c>
      <c r="J384" s="99">
        <v>104.52383957454801</v>
      </c>
      <c r="K384" s="52">
        <f t="shared" si="26"/>
        <v>1.4972782259330852</v>
      </c>
    </row>
    <row r="385" spans="1:11" ht="12.95" customHeight="1" x14ac:dyDescent="0.25">
      <c r="A385" s="1"/>
      <c r="B385" s="10"/>
      <c r="C385" s="88"/>
      <c r="D385" s="58"/>
      <c r="E385" s="36"/>
      <c r="F385" s="58"/>
      <c r="G385" s="36"/>
      <c r="H385" s="59"/>
      <c r="I385" s="38"/>
      <c r="J385" s="58"/>
      <c r="K385" s="52"/>
    </row>
    <row r="386" spans="1:11" ht="12.95" customHeight="1" x14ac:dyDescent="0.25">
      <c r="A386" s="1"/>
      <c r="B386" s="134" t="s">
        <v>177</v>
      </c>
      <c r="C386" s="88">
        <v>100</v>
      </c>
      <c r="D386" s="58">
        <v>100.57769608534863</v>
      </c>
      <c r="E386" s="36">
        <f t="shared" si="23"/>
        <v>0.57769608534863348</v>
      </c>
      <c r="F386" s="58">
        <v>101.90678853358114</v>
      </c>
      <c r="G386" s="36">
        <f t="shared" si="24"/>
        <v>1.3214584345863756</v>
      </c>
      <c r="H386" s="59">
        <v>102.41634631985163</v>
      </c>
      <c r="I386" s="38">
        <f t="shared" si="25"/>
        <v>0.50002339746244573</v>
      </c>
      <c r="J386" s="99">
        <v>100.53904698644401</v>
      </c>
      <c r="K386" s="52">
        <f t="shared" si="26"/>
        <v>-1.8330075235692522</v>
      </c>
    </row>
    <row r="387" spans="1:11" ht="12.95" customHeight="1" x14ac:dyDescent="0.25">
      <c r="A387" s="1"/>
      <c r="B387" s="10"/>
      <c r="C387" s="88"/>
      <c r="D387" s="58"/>
      <c r="E387" s="36"/>
      <c r="F387" s="58"/>
      <c r="G387" s="36"/>
      <c r="H387" s="59"/>
      <c r="I387" s="38"/>
      <c r="J387" s="58"/>
      <c r="K387" s="52"/>
    </row>
    <row r="388" spans="1:11" ht="12.95" customHeight="1" x14ac:dyDescent="0.25">
      <c r="A388" s="1"/>
      <c r="B388" s="134" t="s">
        <v>178</v>
      </c>
      <c r="C388" s="88">
        <v>100</v>
      </c>
      <c r="D388" s="58">
        <v>101.16218139538356</v>
      </c>
      <c r="E388" s="36">
        <f t="shared" si="23"/>
        <v>1.1621813953835547</v>
      </c>
      <c r="F388" s="58">
        <v>103.13795376360403</v>
      </c>
      <c r="G388" s="36">
        <f t="shared" si="24"/>
        <v>1.9530741043417565</v>
      </c>
      <c r="H388" s="59">
        <v>104.02537356867472</v>
      </c>
      <c r="I388" s="38">
        <f t="shared" si="25"/>
        <v>0.86042021650409861</v>
      </c>
      <c r="J388" s="99">
        <v>98.708501604313099</v>
      </c>
      <c r="K388" s="52">
        <f t="shared" si="26"/>
        <v>-5.1111298926041044</v>
      </c>
    </row>
    <row r="389" spans="1:11" ht="12.95" customHeight="1" x14ac:dyDescent="0.25">
      <c r="A389" s="1"/>
      <c r="B389" s="10"/>
      <c r="C389" s="88"/>
      <c r="D389" s="58"/>
      <c r="E389" s="36"/>
      <c r="F389" s="58"/>
      <c r="G389" s="36"/>
      <c r="H389" s="59"/>
      <c r="I389" s="38"/>
      <c r="J389" s="58"/>
      <c r="K389" s="52"/>
    </row>
    <row r="390" spans="1:11" ht="12.95" customHeight="1" x14ac:dyDescent="0.25">
      <c r="A390" s="1"/>
      <c r="B390" s="19" t="s">
        <v>179</v>
      </c>
      <c r="C390" s="88">
        <v>100</v>
      </c>
      <c r="D390" s="58">
        <v>100.03064984704832</v>
      </c>
      <c r="E390" s="36">
        <f t="shared" si="23"/>
        <v>3.0649847048325185E-2</v>
      </c>
      <c r="F390" s="58">
        <v>99.369959989307702</v>
      </c>
      <c r="G390" s="36">
        <f t="shared" si="24"/>
        <v>-0.66048741935681443</v>
      </c>
      <c r="H390" s="59">
        <v>99.71156466637018</v>
      </c>
      <c r="I390" s="38">
        <f t="shared" si="25"/>
        <v>0.34377056919339122</v>
      </c>
      <c r="J390" s="58">
        <v>101.679015216726</v>
      </c>
      <c r="K390" s="52">
        <f t="shared" si="26"/>
        <v>1.973141788456334</v>
      </c>
    </row>
    <row r="391" spans="1:11" ht="12.95" customHeight="1" x14ac:dyDescent="0.25">
      <c r="A391" s="1"/>
      <c r="B391" s="19"/>
      <c r="C391" s="88"/>
      <c r="D391" s="58"/>
      <c r="E391" s="36"/>
      <c r="F391" s="58"/>
      <c r="G391" s="36"/>
      <c r="H391" s="59"/>
      <c r="I391" s="38"/>
      <c r="J391" s="58"/>
      <c r="K391" s="52"/>
    </row>
    <row r="392" spans="1:11" ht="12.95" customHeight="1" x14ac:dyDescent="0.25">
      <c r="A392" s="1"/>
      <c r="B392" s="10" t="s">
        <v>180</v>
      </c>
      <c r="C392" s="88">
        <v>100</v>
      </c>
      <c r="D392" s="58">
        <v>99.999999999999986</v>
      </c>
      <c r="E392" s="36">
        <f t="shared" si="23"/>
        <v>-1.1102230246251565E-14</v>
      </c>
      <c r="F392" s="58">
        <v>103.67523218737719</v>
      </c>
      <c r="G392" s="36">
        <f t="shared" si="24"/>
        <v>3.6752321873771976</v>
      </c>
      <c r="H392" s="59">
        <v>104.17678418405126</v>
      </c>
      <c r="I392" s="38">
        <f t="shared" si="25"/>
        <v>0.48377224346851655</v>
      </c>
      <c r="J392" s="58">
        <v>105.3105651315</v>
      </c>
      <c r="K392" s="52">
        <f t="shared" si="26"/>
        <v>1.0883240026354324</v>
      </c>
    </row>
    <row r="393" spans="1:11" ht="12.95" customHeight="1" x14ac:dyDescent="0.25">
      <c r="A393" s="1"/>
      <c r="B393" s="10"/>
      <c r="C393" s="88"/>
      <c r="D393" s="58"/>
      <c r="E393" s="36"/>
      <c r="F393" s="58"/>
      <c r="G393" s="36"/>
      <c r="H393" s="59"/>
      <c r="I393" s="38"/>
      <c r="J393" s="58"/>
      <c r="K393" s="52"/>
    </row>
    <row r="394" spans="1:11" ht="12.95" customHeight="1" x14ac:dyDescent="0.25">
      <c r="A394" s="1"/>
      <c r="B394" s="10" t="s">
        <v>181</v>
      </c>
      <c r="C394" s="88">
        <v>100</v>
      </c>
      <c r="D394" s="58">
        <v>100.94629179825766</v>
      </c>
      <c r="E394" s="36">
        <f t="shared" si="23"/>
        <v>0.94629179825767018</v>
      </c>
      <c r="F394" s="58">
        <v>102.24702703794159</v>
      </c>
      <c r="G394" s="36">
        <f t="shared" si="24"/>
        <v>1.2885418736167775</v>
      </c>
      <c r="H394" s="59">
        <v>107.61756135481626</v>
      </c>
      <c r="I394" s="38">
        <f t="shared" si="25"/>
        <v>5.2525090190463697</v>
      </c>
      <c r="J394" s="58">
        <v>108.57976256289299</v>
      </c>
      <c r="K394" s="52">
        <f t="shared" si="26"/>
        <v>0.89409311636818867</v>
      </c>
    </row>
    <row r="395" spans="1:11" ht="12.95" customHeight="1" x14ac:dyDescent="0.25">
      <c r="A395" s="1"/>
      <c r="B395" s="19"/>
      <c r="C395" s="88"/>
      <c r="D395" s="58"/>
      <c r="E395" s="36"/>
      <c r="F395" s="58"/>
      <c r="G395" s="36"/>
      <c r="H395" s="59"/>
      <c r="I395" s="38"/>
      <c r="J395" s="58"/>
      <c r="K395" s="52"/>
    </row>
    <row r="396" spans="1:11" ht="12.95" customHeight="1" x14ac:dyDescent="0.25">
      <c r="A396" s="1"/>
      <c r="B396" s="19" t="s">
        <v>182</v>
      </c>
      <c r="C396" s="88">
        <v>100</v>
      </c>
      <c r="D396" s="58">
        <v>100.27323305016181</v>
      </c>
      <c r="E396" s="36">
        <f t="shared" si="23"/>
        <v>0.27323305016180299</v>
      </c>
      <c r="F396" s="58">
        <v>100.16126192641099</v>
      </c>
      <c r="G396" s="36">
        <f t="shared" si="24"/>
        <v>-0.1116660152912452</v>
      </c>
      <c r="H396" s="59">
        <v>99.524297358054199</v>
      </c>
      <c r="I396" s="38">
        <f t="shared" si="25"/>
        <v>-0.63593904080877506</v>
      </c>
      <c r="J396" s="58">
        <v>99.841398868426694</v>
      </c>
      <c r="K396" s="52">
        <f t="shared" si="26"/>
        <v>0.31861718071886092</v>
      </c>
    </row>
    <row r="397" spans="1:11" ht="12.95" customHeight="1" x14ac:dyDescent="0.25">
      <c r="A397" s="1"/>
      <c r="B397" s="19"/>
      <c r="C397" s="88"/>
      <c r="D397" s="58"/>
      <c r="E397" s="36"/>
      <c r="F397" s="58"/>
      <c r="G397" s="36"/>
      <c r="H397" s="59"/>
      <c r="I397" s="38"/>
      <c r="J397" s="58"/>
      <c r="K397" s="52"/>
    </row>
    <row r="398" spans="1:11" ht="12.95" customHeight="1" x14ac:dyDescent="0.25">
      <c r="A398" s="1"/>
      <c r="B398" s="10" t="s">
        <v>183</v>
      </c>
      <c r="C398" s="88">
        <v>100</v>
      </c>
      <c r="D398" s="58">
        <v>100.3695568706694</v>
      </c>
      <c r="E398" s="36">
        <f t="shared" si="23"/>
        <v>0.36955687066939635</v>
      </c>
      <c r="F398" s="58">
        <v>100.41244979591562</v>
      </c>
      <c r="G398" s="36">
        <f t="shared" si="24"/>
        <v>4.2734995135518261E-2</v>
      </c>
      <c r="H398" s="59">
        <v>101.33077560837779</v>
      </c>
      <c r="I398" s="38">
        <f t="shared" si="25"/>
        <v>0.9145537374385615</v>
      </c>
      <c r="J398" s="58">
        <v>101.090377017319</v>
      </c>
      <c r="K398" s="52">
        <f t="shared" si="26"/>
        <v>-0.23724143984438228</v>
      </c>
    </row>
    <row r="399" spans="1:11" ht="12.95" customHeight="1" x14ac:dyDescent="0.25">
      <c r="A399" s="1"/>
      <c r="B399" s="19"/>
      <c r="C399" s="88"/>
      <c r="D399" s="58"/>
      <c r="E399" s="36"/>
      <c r="F399" s="58"/>
      <c r="G399" s="36"/>
      <c r="H399" s="59"/>
      <c r="I399" s="38"/>
      <c r="J399" s="58"/>
      <c r="K399" s="52"/>
    </row>
    <row r="400" spans="1:11" ht="12.95" customHeight="1" x14ac:dyDescent="0.25">
      <c r="A400" s="1"/>
      <c r="B400" s="11" t="s">
        <v>184</v>
      </c>
      <c r="C400" s="88">
        <v>100</v>
      </c>
      <c r="D400" s="58">
        <v>100.04647779226531</v>
      </c>
      <c r="E400" s="36">
        <f t="shared" si="23"/>
        <v>4.6477792265298135E-2</v>
      </c>
      <c r="F400" s="58">
        <v>102.26391255879309</v>
      </c>
      <c r="G400" s="36">
        <f t="shared" si="24"/>
        <v>2.2164046305878315</v>
      </c>
      <c r="H400" s="59">
        <v>103.5591953909074</v>
      </c>
      <c r="I400" s="38">
        <f t="shared" si="25"/>
        <v>1.2666079359809679</v>
      </c>
      <c r="J400" s="58">
        <v>104.65507249853501</v>
      </c>
      <c r="K400" s="52">
        <f t="shared" si="26"/>
        <v>1.0582132310809955</v>
      </c>
    </row>
    <row r="401" spans="1:11" ht="12.95" customHeight="1" x14ac:dyDescent="0.25">
      <c r="A401" s="1"/>
      <c r="B401" s="11"/>
      <c r="C401" s="88"/>
      <c r="D401" s="58"/>
      <c r="E401" s="36"/>
      <c r="F401" s="58"/>
      <c r="G401" s="36"/>
      <c r="H401" s="59"/>
      <c r="I401" s="38"/>
      <c r="J401" s="58"/>
      <c r="K401" s="52"/>
    </row>
    <row r="402" spans="1:11" ht="12.95" customHeight="1" x14ac:dyDescent="0.25">
      <c r="A402" s="1"/>
      <c r="B402" s="134" t="s">
        <v>185</v>
      </c>
      <c r="C402" s="88">
        <v>100</v>
      </c>
      <c r="D402" s="58">
        <v>104.29687198342066</v>
      </c>
      <c r="E402" s="36">
        <f t="shared" ref="E402:E430" si="27">(D402/C402-1)*100</f>
        <v>4.2968719834206581</v>
      </c>
      <c r="F402" s="58">
        <v>104.91989081703628</v>
      </c>
      <c r="G402" s="36">
        <f t="shared" ref="G402:G430" si="28">(F402/D402-1)*100</f>
        <v>0.59735140830941003</v>
      </c>
      <c r="H402" s="59">
        <v>106.39635795321769</v>
      </c>
      <c r="I402" s="38">
        <f t="shared" ref="I402:I430" si="29">(H402/F402-1)*100</f>
        <v>1.4072328179945748</v>
      </c>
      <c r="J402" s="99">
        <v>99.004819827772494</v>
      </c>
      <c r="K402" s="52">
        <f t="shared" si="26"/>
        <v>-6.9471721284813492</v>
      </c>
    </row>
    <row r="403" spans="1:11" ht="12.95" customHeight="1" x14ac:dyDescent="0.25">
      <c r="A403" s="1"/>
      <c r="B403" s="19"/>
      <c r="C403" s="88"/>
      <c r="D403" s="58"/>
      <c r="E403" s="36"/>
      <c r="F403" s="58"/>
      <c r="G403" s="36"/>
      <c r="H403" s="59"/>
      <c r="I403" s="38"/>
      <c r="J403" s="58"/>
      <c r="K403" s="52"/>
    </row>
    <row r="404" spans="1:11" ht="12.95" customHeight="1" x14ac:dyDescent="0.25">
      <c r="A404" s="1"/>
      <c r="B404" s="19" t="s">
        <v>186</v>
      </c>
      <c r="C404" s="88">
        <v>100</v>
      </c>
      <c r="D404" s="58">
        <v>100.49784355909136</v>
      </c>
      <c r="E404" s="36">
        <f t="shared" si="27"/>
        <v>0.49784355909137101</v>
      </c>
      <c r="F404" s="58">
        <v>100.10436809495201</v>
      </c>
      <c r="G404" s="36">
        <f t="shared" si="28"/>
        <v>-0.39152627579317478</v>
      </c>
      <c r="H404" s="59">
        <v>100.03259198070035</v>
      </c>
      <c r="I404" s="38">
        <f t="shared" si="29"/>
        <v>-7.1701280990632554E-2</v>
      </c>
      <c r="J404" s="58">
        <v>103.755866678907</v>
      </c>
      <c r="K404" s="52">
        <f t="shared" si="26"/>
        <v>3.7220616046068189</v>
      </c>
    </row>
    <row r="405" spans="1:11" ht="12.95" customHeight="1" x14ac:dyDescent="0.25">
      <c r="A405" s="1"/>
      <c r="B405" s="19"/>
      <c r="C405" s="88"/>
      <c r="D405" s="58"/>
      <c r="E405" s="36"/>
      <c r="F405" s="58"/>
      <c r="G405" s="36"/>
      <c r="H405" s="59"/>
      <c r="I405" s="38"/>
      <c r="J405" s="58"/>
      <c r="K405" s="52"/>
    </row>
    <row r="406" spans="1:11" ht="12.95" customHeight="1" x14ac:dyDescent="0.25">
      <c r="A406" s="1"/>
      <c r="B406" s="19" t="s">
        <v>187</v>
      </c>
      <c r="C406" s="88">
        <v>100</v>
      </c>
      <c r="D406" s="58">
        <v>102.40926669452396</v>
      </c>
      <c r="E406" s="36">
        <f t="shared" si="27"/>
        <v>2.4092666945239705</v>
      </c>
      <c r="F406" s="58">
        <v>102.88530848588204</v>
      </c>
      <c r="G406" s="36">
        <f t="shared" si="28"/>
        <v>0.46484249592182447</v>
      </c>
      <c r="H406" s="59">
        <v>105.03119168095358</v>
      </c>
      <c r="I406" s="38">
        <f t="shared" si="29"/>
        <v>2.0857041949444266</v>
      </c>
      <c r="J406" s="58">
        <v>101.940206748992</v>
      </c>
      <c r="K406" s="52">
        <f t="shared" si="26"/>
        <v>-2.9429209385254507</v>
      </c>
    </row>
    <row r="407" spans="1:11" ht="12.95" customHeight="1" x14ac:dyDescent="0.25">
      <c r="A407" s="1"/>
      <c r="B407" s="19"/>
      <c r="C407" s="88"/>
      <c r="D407" s="58"/>
      <c r="E407" s="36"/>
      <c r="F407" s="58"/>
      <c r="G407" s="36"/>
      <c r="H407" s="59"/>
      <c r="I407" s="38"/>
      <c r="J407" s="58"/>
      <c r="K407" s="52"/>
    </row>
    <row r="408" spans="1:11" ht="12.95" customHeight="1" x14ac:dyDescent="0.25">
      <c r="A408" s="1"/>
      <c r="B408" s="19" t="s">
        <v>188</v>
      </c>
      <c r="C408" s="88">
        <v>100</v>
      </c>
      <c r="D408" s="58">
        <v>100.36490473285663</v>
      </c>
      <c r="E408" s="36">
        <f t="shared" si="27"/>
        <v>0.36490473285661906</v>
      </c>
      <c r="F408" s="58">
        <v>100.57933445996515</v>
      </c>
      <c r="G408" s="36">
        <f t="shared" si="28"/>
        <v>0.2136501077535824</v>
      </c>
      <c r="H408" s="59">
        <v>99.603504109177194</v>
      </c>
      <c r="I408" s="38">
        <f t="shared" si="29"/>
        <v>-0.97020959228596437</v>
      </c>
      <c r="J408" s="58">
        <v>108.317329439109</v>
      </c>
      <c r="K408" s="52">
        <f t="shared" si="26"/>
        <v>8.7485128237862355</v>
      </c>
    </row>
    <row r="409" spans="1:11" ht="12.95" customHeight="1" x14ac:dyDescent="0.25">
      <c r="A409" s="1"/>
      <c r="B409" s="19"/>
      <c r="C409" s="88"/>
      <c r="D409" s="58"/>
      <c r="E409" s="36"/>
      <c r="F409" s="58"/>
      <c r="G409" s="36"/>
      <c r="H409" s="59"/>
      <c r="I409" s="38"/>
      <c r="J409" s="58"/>
      <c r="K409" s="52"/>
    </row>
    <row r="410" spans="1:11" ht="12.95" customHeight="1" x14ac:dyDescent="0.25">
      <c r="A410" s="1"/>
      <c r="B410" s="100" t="s">
        <v>189</v>
      </c>
      <c r="C410" s="88">
        <v>100</v>
      </c>
      <c r="D410" s="58">
        <v>101.10074001096656</v>
      </c>
      <c r="E410" s="36">
        <f t="shared" si="27"/>
        <v>1.100740010966561</v>
      </c>
      <c r="F410" s="58">
        <v>101.95089944702218</v>
      </c>
      <c r="G410" s="36">
        <f t="shared" si="28"/>
        <v>0.8409032772296321</v>
      </c>
      <c r="H410" s="59">
        <v>107.12256515295148</v>
      </c>
      <c r="I410" s="38">
        <f t="shared" si="29"/>
        <v>5.0727023831866225</v>
      </c>
      <c r="J410" s="99">
        <v>105.303606803742</v>
      </c>
      <c r="K410" s="52">
        <f t="shared" si="26"/>
        <v>-1.6980160497579</v>
      </c>
    </row>
    <row r="411" spans="1:11" ht="12.95" customHeight="1" x14ac:dyDescent="0.25">
      <c r="A411" s="1"/>
      <c r="B411" s="19"/>
      <c r="C411" s="88"/>
      <c r="D411" s="58"/>
      <c r="E411" s="36"/>
      <c r="F411" s="58"/>
      <c r="G411" s="36"/>
      <c r="H411" s="59"/>
      <c r="I411" s="38"/>
      <c r="J411" s="58"/>
      <c r="K411" s="66"/>
    </row>
    <row r="412" spans="1:11" ht="12.95" customHeight="1" x14ac:dyDescent="0.25">
      <c r="A412" s="1"/>
      <c r="B412" s="135" t="s">
        <v>190</v>
      </c>
      <c r="C412" s="88">
        <v>100</v>
      </c>
      <c r="D412" s="58">
        <v>99.968739789039049</v>
      </c>
      <c r="E412" s="36">
        <f t="shared" si="27"/>
        <v>-3.1260210960948331E-2</v>
      </c>
      <c r="F412" s="58">
        <v>99.968739789039049</v>
      </c>
      <c r="G412" s="36">
        <f t="shared" si="28"/>
        <v>0</v>
      </c>
      <c r="H412" s="59">
        <v>96.821631956748718</v>
      </c>
      <c r="I412" s="38">
        <f t="shared" si="29"/>
        <v>-3.1480919324696655</v>
      </c>
      <c r="J412" s="99">
        <v>91.914309536938404</v>
      </c>
      <c r="K412" s="52">
        <f>(J412/F412-1)*100</f>
        <v>-8.0569488713148285</v>
      </c>
    </row>
    <row r="413" spans="1:11" ht="12.95" customHeight="1" x14ac:dyDescent="0.25">
      <c r="A413" s="1"/>
      <c r="B413" s="6"/>
      <c r="C413" s="88"/>
      <c r="D413" s="58"/>
      <c r="E413" s="36"/>
      <c r="F413" s="58"/>
      <c r="G413" s="36"/>
      <c r="H413" s="59"/>
      <c r="I413" s="38"/>
      <c r="J413" s="58"/>
      <c r="K413" s="52"/>
    </row>
    <row r="414" spans="1:11" ht="12.95" customHeight="1" x14ac:dyDescent="0.25">
      <c r="A414" s="1"/>
      <c r="B414" s="27" t="s">
        <v>191</v>
      </c>
      <c r="C414" s="88">
        <v>100</v>
      </c>
      <c r="D414" s="58">
        <v>100.68184333566366</v>
      </c>
      <c r="E414" s="36">
        <f t="shared" si="27"/>
        <v>0.68184333566365662</v>
      </c>
      <c r="F414" s="58">
        <v>117.78087462375552</v>
      </c>
      <c r="G414" s="36">
        <f t="shared" si="28"/>
        <v>16.983232250809444</v>
      </c>
      <c r="H414" s="59">
        <v>114.51245628133375</v>
      </c>
      <c r="I414" s="38">
        <f t="shared" si="29"/>
        <v>-2.7749992117672373</v>
      </c>
      <c r="J414" s="58">
        <v>121.749395406312</v>
      </c>
      <c r="K414" s="52">
        <f>(J414/F414-1)*100</f>
        <v>3.3694101824542466</v>
      </c>
    </row>
    <row r="415" spans="1:11" ht="12.95" customHeight="1" x14ac:dyDescent="0.25">
      <c r="A415" s="1"/>
      <c r="B415" s="19"/>
      <c r="C415" s="88"/>
      <c r="D415" s="58"/>
      <c r="E415" s="36"/>
      <c r="F415" s="58"/>
      <c r="G415" s="36"/>
      <c r="H415" s="59"/>
      <c r="I415" s="38"/>
      <c r="J415" s="58"/>
      <c r="K415" s="52"/>
    </row>
    <row r="416" spans="1:11" ht="12.95" customHeight="1" x14ac:dyDescent="0.25">
      <c r="A416" s="1"/>
      <c r="B416" s="19" t="s">
        <v>192</v>
      </c>
      <c r="C416" s="88">
        <v>100</v>
      </c>
      <c r="D416" s="58">
        <v>97.543065028308163</v>
      </c>
      <c r="E416" s="36">
        <f t="shared" si="27"/>
        <v>-2.4569349716918376</v>
      </c>
      <c r="F416" s="58">
        <v>104.49739815572109</v>
      </c>
      <c r="G416" s="36">
        <f t="shared" si="28"/>
        <v>7.1295003139328239</v>
      </c>
      <c r="H416" s="59">
        <v>110.3330408587294</v>
      </c>
      <c r="I416" s="38">
        <f t="shared" si="29"/>
        <v>5.5844861269293</v>
      </c>
      <c r="J416" s="58">
        <v>111.50485648647199</v>
      </c>
      <c r="K416" s="52">
        <f>(J416/F416-1)*100</f>
        <v>6.7058687148444207</v>
      </c>
    </row>
    <row r="417" spans="1:11" ht="12.95" customHeight="1" x14ac:dyDescent="0.25">
      <c r="A417" s="1"/>
      <c r="B417" s="19"/>
      <c r="C417" s="88"/>
      <c r="D417" s="58"/>
      <c r="E417" s="36"/>
      <c r="F417" s="58"/>
      <c r="G417" s="36"/>
      <c r="H417" s="59"/>
      <c r="I417" s="38"/>
      <c r="J417" s="58"/>
      <c r="K417" s="52"/>
    </row>
    <row r="418" spans="1:11" ht="12.95" customHeight="1" x14ac:dyDescent="0.25">
      <c r="A418" s="1"/>
      <c r="B418" s="13" t="s">
        <v>193</v>
      </c>
      <c r="C418" s="88">
        <v>100</v>
      </c>
      <c r="D418" s="58">
        <v>100.01721796018607</v>
      </c>
      <c r="E418" s="36">
        <f t="shared" si="27"/>
        <v>1.7217960186077796E-2</v>
      </c>
      <c r="F418" s="58">
        <v>102.74706296184561</v>
      </c>
      <c r="G418" s="36">
        <f t="shared" si="28"/>
        <v>2.7293750589485688</v>
      </c>
      <c r="H418" s="59">
        <v>105.35431495764919</v>
      </c>
      <c r="I418" s="38">
        <f t="shared" si="29"/>
        <v>2.5375440627162016</v>
      </c>
      <c r="J418" s="58">
        <v>108.670736217303</v>
      </c>
      <c r="K418" s="52">
        <f>(J418/F418-1)*100</f>
        <v>5.7652969191509751</v>
      </c>
    </row>
    <row r="419" spans="1:11" ht="12.95" customHeight="1" x14ac:dyDescent="0.25">
      <c r="A419" s="1"/>
      <c r="B419" s="19"/>
      <c r="C419" s="88"/>
      <c r="D419" s="58"/>
      <c r="E419" s="36"/>
      <c r="F419" s="58"/>
      <c r="G419" s="36"/>
      <c r="H419" s="59"/>
      <c r="I419" s="38"/>
      <c r="J419" s="58"/>
      <c r="K419" s="52"/>
    </row>
    <row r="420" spans="1:11" ht="12.95" customHeight="1" x14ac:dyDescent="0.25">
      <c r="A420" s="1"/>
      <c r="B420" s="10" t="s">
        <v>194</v>
      </c>
      <c r="C420" s="88">
        <v>100</v>
      </c>
      <c r="D420" s="58">
        <v>100.6033688631256</v>
      </c>
      <c r="E420" s="36">
        <f t="shared" si="27"/>
        <v>0.60336886312559734</v>
      </c>
      <c r="F420" s="58">
        <v>100.27620495880257</v>
      </c>
      <c r="G420" s="36">
        <f t="shared" si="28"/>
        <v>-0.32520173829183596</v>
      </c>
      <c r="H420" s="59">
        <v>100.16224313761681</v>
      </c>
      <c r="I420" s="38">
        <f t="shared" si="29"/>
        <v>-0.11364791999515234</v>
      </c>
      <c r="J420" s="58">
        <v>98.331667585573598</v>
      </c>
      <c r="K420" s="52">
        <f>(J420/F420-1)*100</f>
        <v>-1.9391812584330093</v>
      </c>
    </row>
    <row r="421" spans="1:11" ht="12.95" customHeight="1" x14ac:dyDescent="0.25">
      <c r="A421" s="1"/>
      <c r="B421" s="10"/>
      <c r="C421" s="88"/>
      <c r="D421" s="58"/>
      <c r="E421" s="36"/>
      <c r="F421" s="58"/>
      <c r="G421" s="36"/>
      <c r="H421" s="59"/>
      <c r="I421" s="38"/>
      <c r="J421" s="58"/>
      <c r="K421" s="52"/>
    </row>
    <row r="422" spans="1:11" ht="12.95" customHeight="1" x14ac:dyDescent="0.25">
      <c r="A422" s="1"/>
      <c r="B422" s="10" t="s">
        <v>195</v>
      </c>
      <c r="C422" s="88">
        <v>100</v>
      </c>
      <c r="D422" s="58">
        <v>100.05225612855072</v>
      </c>
      <c r="E422" s="36">
        <f t="shared" si="27"/>
        <v>5.2256128550731695E-2</v>
      </c>
      <c r="F422" s="58">
        <v>102.48802151978278</v>
      </c>
      <c r="G422" s="36">
        <f t="shared" si="28"/>
        <v>2.4344932193258062</v>
      </c>
      <c r="H422" s="59">
        <v>97.62338929620654</v>
      </c>
      <c r="I422" s="38">
        <f t="shared" si="29"/>
        <v>-4.7465373527941885</v>
      </c>
      <c r="J422" s="58">
        <v>100.103876465461</v>
      </c>
      <c r="K422" s="52">
        <f>(J422/F422-1)*100</f>
        <v>-2.3262670300075783</v>
      </c>
    </row>
    <row r="423" spans="1:11" ht="12.95" customHeight="1" x14ac:dyDescent="0.25">
      <c r="A423" s="1"/>
      <c r="B423" s="10"/>
      <c r="C423" s="88"/>
      <c r="D423" s="58"/>
      <c r="E423" s="36"/>
      <c r="F423" s="58"/>
      <c r="G423" s="36"/>
      <c r="H423" s="59"/>
      <c r="I423" s="38"/>
      <c r="J423" s="58"/>
      <c r="K423" s="52"/>
    </row>
    <row r="424" spans="1:11" ht="12.95" customHeight="1" x14ac:dyDescent="0.25">
      <c r="A424" s="1"/>
      <c r="B424" s="27" t="s">
        <v>196</v>
      </c>
      <c r="C424" s="88">
        <v>100</v>
      </c>
      <c r="D424" s="58">
        <v>100.67065037553189</v>
      </c>
      <c r="E424" s="36">
        <f t="shared" si="27"/>
        <v>0.67065037553188933</v>
      </c>
      <c r="F424" s="58">
        <v>111.39742562416176</v>
      </c>
      <c r="G424" s="36">
        <f t="shared" si="28"/>
        <v>10.655315336312764</v>
      </c>
      <c r="H424" s="59">
        <v>114.84191225833106</v>
      </c>
      <c r="I424" s="38">
        <f t="shared" si="29"/>
        <v>3.0920702295136326</v>
      </c>
      <c r="J424" s="58">
        <v>110.77782737901001</v>
      </c>
      <c r="K424" s="52">
        <f>(J424/F424-1)*100</f>
        <v>-0.55620517411433257</v>
      </c>
    </row>
    <row r="425" spans="1:11" ht="12.95" customHeight="1" x14ac:dyDescent="0.25">
      <c r="A425" s="1"/>
      <c r="B425" s="27"/>
      <c r="C425" s="88"/>
      <c r="D425" s="58"/>
      <c r="E425" s="36"/>
      <c r="F425" s="58"/>
      <c r="G425" s="36"/>
      <c r="H425" s="59"/>
      <c r="I425" s="38"/>
      <c r="J425" s="58"/>
      <c r="K425" s="52"/>
    </row>
    <row r="426" spans="1:11" ht="12.95" customHeight="1" x14ac:dyDescent="0.25">
      <c r="A426" s="1"/>
      <c r="B426" s="10" t="s">
        <v>197</v>
      </c>
      <c r="C426" s="88">
        <v>100</v>
      </c>
      <c r="D426" s="58">
        <v>100</v>
      </c>
      <c r="E426" s="36">
        <f t="shared" si="27"/>
        <v>0</v>
      </c>
      <c r="F426" s="58">
        <v>100</v>
      </c>
      <c r="G426" s="36">
        <f t="shared" si="28"/>
        <v>0</v>
      </c>
      <c r="H426" s="59">
        <v>98.946386138756409</v>
      </c>
      <c r="I426" s="38">
        <f t="shared" si="29"/>
        <v>-1.0536138612435852</v>
      </c>
      <c r="J426" s="58">
        <v>98.124878207913895</v>
      </c>
      <c r="K426" s="52">
        <f>(J426/F426-1)*100</f>
        <v>-1.8751217920861096</v>
      </c>
    </row>
    <row r="427" spans="1:11" ht="12.95" customHeight="1" x14ac:dyDescent="0.25">
      <c r="A427" s="1"/>
      <c r="B427" s="10"/>
      <c r="C427" s="88"/>
      <c r="D427" s="58"/>
      <c r="E427" s="36"/>
      <c r="F427" s="58"/>
      <c r="G427" s="36"/>
      <c r="H427" s="59"/>
      <c r="I427" s="38"/>
      <c r="J427" s="58"/>
      <c r="K427" s="52"/>
    </row>
    <row r="428" spans="1:11" ht="12.95" customHeight="1" x14ac:dyDescent="0.25">
      <c r="A428" s="1"/>
      <c r="B428" s="10" t="s">
        <v>198</v>
      </c>
      <c r="C428" s="88">
        <v>100</v>
      </c>
      <c r="D428" s="58">
        <v>100.18489625841735</v>
      </c>
      <c r="E428" s="36">
        <f t="shared" si="27"/>
        <v>0.18489625841735524</v>
      </c>
      <c r="F428" s="58">
        <v>96.262678310502778</v>
      </c>
      <c r="G428" s="36">
        <f t="shared" si="28"/>
        <v>-3.9149792976753583</v>
      </c>
      <c r="H428" s="59">
        <v>93.66232527901164</v>
      </c>
      <c r="I428" s="38">
        <f t="shared" si="29"/>
        <v>-2.7013096634434963</v>
      </c>
      <c r="J428" s="58">
        <v>96.002863680525394</v>
      </c>
      <c r="K428" s="52">
        <f>(J428/F428-1)*100</f>
        <v>-0.26990172571277338</v>
      </c>
    </row>
    <row r="429" spans="1:11" ht="12.95" customHeight="1" x14ac:dyDescent="0.25">
      <c r="A429" s="1"/>
      <c r="B429" s="10"/>
      <c r="C429" s="88"/>
      <c r="D429" s="58"/>
      <c r="E429" s="36"/>
      <c r="F429" s="58"/>
      <c r="G429" s="36"/>
      <c r="H429" s="59"/>
      <c r="I429" s="38"/>
      <c r="J429" s="58"/>
      <c r="K429" s="52"/>
    </row>
    <row r="430" spans="1:11" ht="12.95" customHeight="1" x14ac:dyDescent="0.25">
      <c r="A430" s="1"/>
      <c r="B430" s="19" t="s">
        <v>199</v>
      </c>
      <c r="C430" s="88">
        <v>100</v>
      </c>
      <c r="D430" s="58">
        <v>100.19536317023278</v>
      </c>
      <c r="E430" s="36">
        <f t="shared" si="27"/>
        <v>0.19536317023278738</v>
      </c>
      <c r="F430" s="58">
        <v>107.0049618438869</v>
      </c>
      <c r="G430" s="36">
        <f t="shared" si="28"/>
        <v>6.7963211651666411</v>
      </c>
      <c r="H430" s="59">
        <v>108.63228233631082</v>
      </c>
      <c r="I430" s="38">
        <f t="shared" si="29"/>
        <v>1.5207897506641421</v>
      </c>
      <c r="J430" s="58">
        <v>109.777691443268</v>
      </c>
      <c r="K430" s="52">
        <f>(J430/F430-1)*100</f>
        <v>2.5912159133576695</v>
      </c>
    </row>
    <row r="431" spans="1:11" ht="12.95" customHeight="1" x14ac:dyDescent="0.25">
      <c r="B431" s="12"/>
      <c r="C431" s="90"/>
      <c r="D431" s="67"/>
      <c r="E431" s="39"/>
      <c r="F431" s="67"/>
      <c r="G431" s="39"/>
      <c r="H431" s="70"/>
      <c r="I431" s="40"/>
      <c r="J431" s="68"/>
      <c r="K431" s="40"/>
    </row>
    <row r="432" spans="1:11" x14ac:dyDescent="0.25">
      <c r="B432" s="80" t="s">
        <v>210</v>
      </c>
      <c r="C432" s="66"/>
      <c r="D432" s="66"/>
      <c r="E432" s="66"/>
      <c r="F432" s="44"/>
      <c r="G432" s="81"/>
    </row>
    <row r="433" spans="2:7" s="79" customFormat="1" x14ac:dyDescent="0.25">
      <c r="B433" s="102" t="s">
        <v>211</v>
      </c>
      <c r="C433" s="102"/>
      <c r="D433" s="102"/>
      <c r="E433" s="102"/>
      <c r="F433" s="102"/>
      <c r="G433" s="102"/>
    </row>
  </sheetData>
  <mergeCells count="23">
    <mergeCell ref="A1:K1"/>
    <mergeCell ref="D2:E2"/>
    <mergeCell ref="F2:G2"/>
    <mergeCell ref="J2:K2"/>
    <mergeCell ref="D3:D4"/>
    <mergeCell ref="F3:F4"/>
    <mergeCell ref="J3:J4"/>
    <mergeCell ref="E3:E4"/>
    <mergeCell ref="G3:G4"/>
    <mergeCell ref="K3:K4"/>
    <mergeCell ref="A2:B4"/>
    <mergeCell ref="C2:C4"/>
    <mergeCell ref="H2:I2"/>
    <mergeCell ref="H3:H4"/>
    <mergeCell ref="I3:I4"/>
    <mergeCell ref="B433:G433"/>
    <mergeCell ref="A8:B8"/>
    <mergeCell ref="A215:B215"/>
    <mergeCell ref="A336:B336"/>
    <mergeCell ref="A75:B75"/>
    <mergeCell ref="A121:B121"/>
    <mergeCell ref="A179:B179"/>
    <mergeCell ref="A189:B189"/>
  </mergeCells>
  <pageMargins left="0.70866141732283472" right="0.70866141732283472" top="0.74803149606299213" bottom="0.74803149606299213" header="0.31496062992125984" footer="0.31496062992125984"/>
  <pageSetup scale="55" orientation="portrait" horizontalDpi="200" verticalDpi="200" r:id="rId1"/>
  <rowBreaks count="5" manualBreakCount="5">
    <brk id="73" max="16383" man="1"/>
    <brk id="149" max="8" man="1"/>
    <brk id="225" max="8" man="1"/>
    <brk id="300" max="8" man="1"/>
    <brk id="37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2013-17</vt:lpstr>
      <vt:lpstr>'Cuadro 1 2013-17'!Área_de_impresión</vt:lpstr>
      <vt:lpstr>'Cuadro 1 2013-17'!Títulos_a_imprimir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lcalderon</dc:creator>
  <cp:lastModifiedBy>LUIS ALBERTO CALDERON</cp:lastModifiedBy>
  <cp:lastPrinted>2019-03-26T15:53:29Z</cp:lastPrinted>
  <dcterms:created xsi:type="dcterms:W3CDTF">2015-06-15T17:48:57Z</dcterms:created>
  <dcterms:modified xsi:type="dcterms:W3CDTF">2021-07-12T21:56:26Z</dcterms:modified>
</cp:coreProperties>
</file>